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ik Peterson\Desktop\"/>
    </mc:Choice>
  </mc:AlternateContent>
  <bookViews>
    <workbookView xWindow="0" yWindow="0" windowWidth="28800" windowHeight="12435"/>
  </bookViews>
  <sheets>
    <sheet name="productexport_new" sheetId="1" r:id="rId1"/>
  </sheets>
  <definedNames>
    <definedName name="_xlnm._FilterDatabase" localSheetId="0" hidden="1">productexport_new!$D$17:$H$288</definedName>
  </definedNames>
  <calcPr calcId="152511"/>
</workbook>
</file>

<file path=xl/calcChain.xml><?xml version="1.0" encoding="utf-8"?>
<calcChain xmlns="http://schemas.openxmlformats.org/spreadsheetml/2006/main">
  <c r="I197" i="1" l="1"/>
  <c r="J197" i="1"/>
  <c r="I198" i="1"/>
  <c r="J198" i="1"/>
  <c r="I200" i="1"/>
  <c r="J200" i="1"/>
  <c r="I67" i="1" l="1"/>
  <c r="I219" i="1"/>
  <c r="I247" i="1"/>
  <c r="I249" i="1"/>
  <c r="I248" i="1"/>
  <c r="I245" i="1"/>
  <c r="I46" i="1"/>
  <c r="I113" i="1"/>
  <c r="I184" i="1"/>
  <c r="I66" i="1"/>
  <c r="I64" i="1"/>
  <c r="I186" i="1"/>
  <c r="I183" i="1"/>
  <c r="I187" i="1"/>
  <c r="I185" i="1"/>
  <c r="I215" i="1"/>
  <c r="I114" i="1"/>
  <c r="I233" i="1"/>
  <c r="I235" i="1"/>
  <c r="I188" i="1"/>
  <c r="I47" i="1"/>
  <c r="I45" i="1"/>
  <c r="I128" i="1"/>
  <c r="I189" i="1"/>
  <c r="I70" i="1"/>
  <c r="I88" i="1"/>
  <c r="I228" i="1"/>
  <c r="I82" i="1"/>
  <c r="I92" i="1"/>
  <c r="I84" i="1"/>
  <c r="I69" i="1"/>
  <c r="I91" i="1"/>
  <c r="I230" i="1"/>
  <c r="I93" i="1"/>
  <c r="I86" i="1"/>
  <c r="I65" i="1"/>
  <c r="I222" i="1"/>
  <c r="I87" i="1"/>
  <c r="I89" i="1"/>
  <c r="I83" i="1"/>
  <c r="I90" i="1"/>
  <c r="I209" i="1"/>
  <c r="I231" i="1"/>
  <c r="I85" i="1"/>
  <c r="I229" i="1"/>
  <c r="I236" i="1"/>
  <c r="I238" i="1"/>
  <c r="I237" i="1"/>
  <c r="I246" i="1"/>
  <c r="I43" i="1"/>
  <c r="I40" i="1"/>
  <c r="I115" i="1"/>
  <c r="I112" i="1"/>
  <c r="I111" i="1"/>
  <c r="I108" i="1"/>
  <c r="I109" i="1"/>
  <c r="I105" i="1"/>
  <c r="I106" i="1"/>
  <c r="I110" i="1"/>
  <c r="I99" i="1"/>
  <c r="I107" i="1"/>
  <c r="I150" i="1"/>
  <c r="I103" i="1"/>
  <c r="I251" i="1"/>
  <c r="I57" i="1"/>
  <c r="I61" i="1"/>
  <c r="I53" i="1"/>
  <c r="I149" i="1"/>
  <c r="I60" i="1"/>
  <c r="I100" i="1"/>
  <c r="I152" i="1"/>
  <c r="I131" i="1"/>
  <c r="I155" i="1"/>
  <c r="I146" i="1"/>
  <c r="I29" i="1"/>
  <c r="I204" i="1"/>
  <c r="I48" i="1"/>
  <c r="I134" i="1"/>
  <c r="I52" i="1"/>
  <c r="I34" i="1"/>
  <c r="I36" i="1"/>
  <c r="I33" i="1"/>
  <c r="I37" i="1"/>
  <c r="I250" i="1"/>
  <c r="I218" i="1"/>
  <c r="I210" i="1"/>
  <c r="I217" i="1"/>
  <c r="I133" i="1"/>
  <c r="I154" i="1"/>
  <c r="I172" i="1"/>
  <c r="I55" i="1"/>
  <c r="I140" i="1"/>
  <c r="I144" i="1"/>
  <c r="I199" i="1"/>
  <c r="I206" i="1"/>
  <c r="I195" i="1"/>
  <c r="I101" i="1"/>
  <c r="I139" i="1"/>
  <c r="I148" i="1"/>
  <c r="I141" i="1"/>
  <c r="I201" i="1"/>
  <c r="I196" i="1"/>
  <c r="I143" i="1"/>
  <c r="I202" i="1"/>
  <c r="I214" i="1"/>
  <c r="I63" i="1"/>
  <c r="I203" i="1"/>
  <c r="I205" i="1"/>
  <c r="I42" i="1"/>
  <c r="I213" i="1"/>
  <c r="I56" i="1"/>
  <c r="I32" i="1"/>
  <c r="I142" i="1"/>
  <c r="I49" i="1"/>
  <c r="I98" i="1"/>
  <c r="I62" i="1"/>
  <c r="I145" i="1"/>
  <c r="I138" i="1"/>
  <c r="I102" i="1"/>
  <c r="I153" i="1"/>
  <c r="I97" i="1"/>
  <c r="I30" i="1"/>
  <c r="I59" i="1"/>
  <c r="I50" i="1"/>
  <c r="I151" i="1"/>
  <c r="I211" i="1"/>
  <c r="I180" i="1"/>
  <c r="I95" i="1"/>
  <c r="I96" i="1"/>
  <c r="I39" i="1"/>
  <c r="I132" i="1"/>
  <c r="I51" i="1"/>
  <c r="I35" i="1"/>
  <c r="I38" i="1"/>
  <c r="I147" i="1"/>
  <c r="I104" i="1"/>
  <c r="I54" i="1"/>
  <c r="I58" i="1"/>
  <c r="I272" i="1"/>
  <c r="I120" i="1"/>
  <c r="I271" i="1"/>
  <c r="I261" i="1"/>
  <c r="I72" i="1"/>
  <c r="I18" i="1"/>
  <c r="I74" i="1"/>
  <c r="I76" i="1"/>
  <c r="I44" i="1"/>
  <c r="I194" i="1"/>
  <c r="I129" i="1"/>
  <c r="I273" i="1"/>
  <c r="I254" i="1"/>
  <c r="I253" i="1"/>
  <c r="I259" i="1"/>
  <c r="I268" i="1"/>
  <c r="I256" i="1"/>
  <c r="I260" i="1"/>
  <c r="I262" i="1"/>
  <c r="I258" i="1"/>
  <c r="I257" i="1"/>
  <c r="I270" i="1"/>
  <c r="I266" i="1"/>
  <c r="I269" i="1"/>
  <c r="I136" i="1"/>
  <c r="I252" i="1"/>
  <c r="I264" i="1"/>
  <c r="I137" i="1"/>
  <c r="I135" i="1"/>
  <c r="I171" i="1"/>
  <c r="I255" i="1"/>
  <c r="I190" i="1"/>
  <c r="I21" i="1"/>
  <c r="I73" i="1"/>
  <c r="I116" i="1"/>
  <c r="I191" i="1"/>
  <c r="I121" i="1"/>
  <c r="I265" i="1"/>
  <c r="I263" i="1"/>
  <c r="I24" i="1"/>
  <c r="I119" i="1"/>
  <c r="I234" i="1"/>
  <c r="I20" i="1"/>
  <c r="I267" i="1"/>
  <c r="I193" i="1"/>
  <c r="I192" i="1"/>
  <c r="I177" i="1"/>
  <c r="I175" i="1"/>
  <c r="I123" i="1"/>
  <c r="I125" i="1"/>
  <c r="I126" i="1"/>
  <c r="I178" i="1"/>
  <c r="I28" i="1"/>
  <c r="I173" i="1"/>
  <c r="I176" i="1"/>
  <c r="I174" i="1"/>
  <c r="I179" i="1"/>
  <c r="I26" i="1"/>
  <c r="I25" i="1"/>
  <c r="I22" i="1"/>
  <c r="I23" i="1"/>
  <c r="I208" i="1"/>
  <c r="I127" i="1"/>
  <c r="I287" i="1"/>
  <c r="I27" i="1"/>
  <c r="I130" i="1"/>
  <c r="I122" i="1"/>
  <c r="I124" i="1"/>
  <c r="I243" i="1"/>
  <c r="I182" i="1"/>
  <c r="I226" i="1"/>
  <c r="I239" i="1"/>
  <c r="I220" i="1"/>
  <c r="I160" i="1"/>
  <c r="I242" i="1"/>
  <c r="I79" i="1"/>
  <c r="I224" i="1"/>
  <c r="I221" i="1"/>
  <c r="I80" i="1"/>
  <c r="I77" i="1"/>
  <c r="I31" i="1"/>
  <c r="I167" i="1"/>
  <c r="I181" i="1"/>
  <c r="I244" i="1"/>
  <c r="I223" i="1"/>
  <c r="I168" i="1"/>
  <c r="I169" i="1"/>
  <c r="I78" i="1"/>
  <c r="I71" i="1"/>
  <c r="I288" i="1"/>
  <c r="I212" i="1"/>
  <c r="I227" i="1"/>
  <c r="I118" i="1"/>
  <c r="I117" i="1"/>
  <c r="I279" i="1"/>
  <c r="I41" i="1"/>
  <c r="I278" i="1"/>
  <c r="I277" i="1"/>
  <c r="I276" i="1"/>
  <c r="I163" i="1"/>
  <c r="I162" i="1"/>
  <c r="I166" i="1"/>
  <c r="I283" i="1"/>
  <c r="I286" i="1"/>
  <c r="I285" i="1"/>
  <c r="I159" i="1"/>
  <c r="I156" i="1"/>
  <c r="I158" i="1"/>
  <c r="I161" i="1"/>
  <c r="I170" i="1"/>
  <c r="I165" i="1"/>
  <c r="I157" i="1"/>
  <c r="I94" i="1"/>
  <c r="I75" i="1"/>
  <c r="I207" i="1"/>
  <c r="I241" i="1"/>
  <c r="I284" i="1"/>
  <c r="I164" i="1"/>
  <c r="I216" i="1"/>
  <c r="I240" i="1"/>
  <c r="I232" i="1"/>
  <c r="I280" i="1"/>
  <c r="I274" i="1"/>
  <c r="I282" i="1"/>
  <c r="I81" i="1"/>
  <c r="I281" i="1"/>
  <c r="I19" i="1"/>
  <c r="I68" i="1"/>
  <c r="I225" i="1"/>
  <c r="I275" i="1"/>
  <c r="J67" i="1" l="1"/>
  <c r="J219" i="1"/>
  <c r="J247" i="1"/>
  <c r="J249" i="1"/>
  <c r="J248" i="1"/>
  <c r="J245" i="1"/>
  <c r="J46" i="1"/>
  <c r="J113" i="1"/>
  <c r="J184" i="1"/>
  <c r="J66" i="1"/>
  <c r="J64" i="1"/>
  <c r="J186" i="1"/>
  <c r="J183" i="1"/>
  <c r="J187" i="1"/>
  <c r="J185" i="1"/>
  <c r="J215" i="1"/>
  <c r="J114" i="1"/>
  <c r="J233" i="1"/>
  <c r="J235" i="1"/>
  <c r="J188" i="1"/>
  <c r="J47" i="1"/>
  <c r="J45" i="1"/>
  <c r="J128" i="1"/>
  <c r="J189" i="1"/>
  <c r="J70" i="1"/>
  <c r="J88" i="1"/>
  <c r="J228" i="1"/>
  <c r="J82" i="1"/>
  <c r="J92" i="1"/>
  <c r="J84" i="1"/>
  <c r="J69" i="1"/>
  <c r="J91" i="1"/>
  <c r="J230" i="1"/>
  <c r="J93" i="1"/>
  <c r="J86" i="1"/>
  <c r="J65" i="1"/>
  <c r="J222" i="1"/>
  <c r="J87" i="1"/>
  <c r="J89" i="1"/>
  <c r="J83" i="1"/>
  <c r="J90" i="1"/>
  <c r="J209" i="1"/>
  <c r="J231" i="1"/>
  <c r="J85" i="1"/>
  <c r="J229" i="1"/>
  <c r="J236" i="1"/>
  <c r="J238" i="1"/>
  <c r="J237" i="1"/>
  <c r="J246" i="1"/>
  <c r="J43" i="1"/>
  <c r="J40" i="1"/>
  <c r="J115" i="1"/>
  <c r="J112" i="1"/>
  <c r="J111" i="1"/>
  <c r="J108" i="1"/>
  <c r="J109" i="1"/>
  <c r="J105" i="1"/>
  <c r="J106" i="1"/>
  <c r="J110" i="1"/>
  <c r="J99" i="1"/>
  <c r="J107" i="1"/>
  <c r="J150" i="1"/>
  <c r="J103" i="1"/>
  <c r="J251" i="1"/>
  <c r="J57" i="1"/>
  <c r="J61" i="1"/>
  <c r="J53" i="1"/>
  <c r="J149" i="1"/>
  <c r="J60" i="1"/>
  <c r="J100" i="1"/>
  <c r="J152" i="1"/>
  <c r="J131" i="1"/>
  <c r="J155" i="1"/>
  <c r="J146" i="1"/>
  <c r="J29" i="1"/>
  <c r="J204" i="1"/>
  <c r="J48" i="1"/>
  <c r="J134" i="1"/>
  <c r="J52" i="1"/>
  <c r="J34" i="1"/>
  <c r="J36" i="1"/>
  <c r="J33" i="1"/>
  <c r="J37" i="1"/>
  <c r="J250" i="1"/>
  <c r="J218" i="1"/>
  <c r="J210" i="1"/>
  <c r="J217" i="1"/>
  <c r="J133" i="1"/>
  <c r="J154" i="1"/>
  <c r="J172" i="1"/>
  <c r="J55" i="1"/>
  <c r="J140" i="1"/>
  <c r="J144" i="1"/>
  <c r="J199" i="1"/>
  <c r="J206" i="1"/>
  <c r="J195" i="1"/>
  <c r="J101" i="1"/>
  <c r="J139" i="1"/>
  <c r="J148" i="1"/>
  <c r="J141" i="1"/>
  <c r="J201" i="1"/>
  <c r="J196" i="1"/>
  <c r="J143" i="1"/>
  <c r="J202" i="1"/>
  <c r="J214" i="1"/>
  <c r="J63" i="1"/>
  <c r="J203" i="1"/>
  <c r="J205" i="1"/>
  <c r="J42" i="1"/>
  <c r="J213" i="1"/>
  <c r="J56" i="1"/>
  <c r="J32" i="1"/>
  <c r="J142" i="1"/>
  <c r="J49" i="1"/>
  <c r="J98" i="1"/>
  <c r="J62" i="1"/>
  <c r="J145" i="1"/>
  <c r="J138" i="1"/>
  <c r="J102" i="1"/>
  <c r="J153" i="1"/>
  <c r="J97" i="1"/>
  <c r="J30" i="1"/>
  <c r="J59" i="1"/>
  <c r="J50" i="1"/>
  <c r="J151" i="1"/>
  <c r="J211" i="1"/>
  <c r="J180" i="1"/>
  <c r="J95" i="1"/>
  <c r="J96" i="1"/>
  <c r="J39" i="1"/>
  <c r="J132" i="1"/>
  <c r="J51" i="1"/>
  <c r="J35" i="1"/>
  <c r="J38" i="1"/>
  <c r="J147" i="1"/>
  <c r="J104" i="1"/>
  <c r="J54" i="1"/>
  <c r="J58" i="1"/>
  <c r="J272" i="1"/>
  <c r="J120" i="1"/>
  <c r="J271" i="1"/>
  <c r="J261" i="1"/>
  <c r="J72" i="1"/>
  <c r="J18" i="1"/>
  <c r="J74" i="1"/>
  <c r="J76" i="1"/>
  <c r="J44" i="1"/>
  <c r="J194" i="1"/>
  <c r="J129" i="1"/>
  <c r="J273" i="1"/>
  <c r="J254" i="1"/>
  <c r="J253" i="1"/>
  <c r="J259" i="1"/>
  <c r="J268" i="1"/>
  <c r="J256" i="1"/>
  <c r="J260" i="1"/>
  <c r="J262" i="1"/>
  <c r="J258" i="1"/>
  <c r="J257" i="1"/>
  <c r="J270" i="1"/>
  <c r="J266" i="1"/>
  <c r="J269" i="1"/>
  <c r="J136" i="1"/>
  <c r="J252" i="1"/>
  <c r="J264" i="1"/>
  <c r="J137" i="1"/>
  <c r="J135" i="1"/>
  <c r="J171" i="1"/>
  <c r="J255" i="1"/>
  <c r="J190" i="1"/>
  <c r="J21" i="1"/>
  <c r="J73" i="1"/>
  <c r="J116" i="1"/>
  <c r="J191" i="1"/>
  <c r="J121" i="1"/>
  <c r="J265" i="1"/>
  <c r="J263" i="1"/>
  <c r="J24" i="1"/>
  <c r="J119" i="1"/>
  <c r="J234" i="1"/>
  <c r="J20" i="1"/>
  <c r="J267" i="1"/>
  <c r="J193" i="1"/>
  <c r="J192" i="1"/>
  <c r="J177" i="1"/>
  <c r="J175" i="1"/>
  <c r="J123" i="1"/>
  <c r="J125" i="1"/>
  <c r="J126" i="1"/>
  <c r="J178" i="1"/>
  <c r="J28" i="1"/>
  <c r="J173" i="1"/>
  <c r="J176" i="1"/>
  <c r="J174" i="1"/>
  <c r="J179" i="1"/>
  <c r="J26" i="1"/>
  <c r="J25" i="1"/>
  <c r="J22" i="1"/>
  <c r="J23" i="1"/>
  <c r="J208" i="1"/>
  <c r="J127" i="1"/>
  <c r="J287" i="1"/>
  <c r="J27" i="1"/>
  <c r="J130" i="1"/>
  <c r="J122" i="1"/>
  <c r="J124" i="1"/>
  <c r="J243" i="1"/>
  <c r="J182" i="1"/>
  <c r="J226" i="1"/>
  <c r="J239" i="1"/>
  <c r="J220" i="1"/>
  <c r="J160" i="1"/>
  <c r="J242" i="1"/>
  <c r="J79" i="1"/>
  <c r="J224" i="1"/>
  <c r="J221" i="1"/>
  <c r="J80" i="1"/>
  <c r="J77" i="1"/>
  <c r="J31" i="1"/>
  <c r="J167" i="1"/>
  <c r="J181" i="1"/>
  <c r="J244" i="1"/>
  <c r="J223" i="1"/>
  <c r="J168" i="1"/>
  <c r="J169" i="1"/>
  <c r="J78" i="1"/>
  <c r="J71" i="1"/>
  <c r="J288" i="1"/>
  <c r="J212" i="1"/>
  <c r="J227" i="1"/>
  <c r="J118" i="1"/>
  <c r="J117" i="1"/>
  <c r="J279" i="1"/>
  <c r="J41" i="1"/>
  <c r="J278" i="1"/>
  <c r="J277" i="1"/>
  <c r="J276" i="1"/>
  <c r="J163" i="1"/>
  <c r="J162" i="1"/>
  <c r="J166" i="1"/>
  <c r="J283" i="1"/>
  <c r="J286" i="1"/>
  <c r="J285" i="1"/>
  <c r="J159" i="1"/>
  <c r="J156" i="1"/>
  <c r="J158" i="1"/>
  <c r="J161" i="1"/>
  <c r="J170" i="1"/>
  <c r="J165" i="1"/>
  <c r="J157" i="1"/>
  <c r="J94" i="1"/>
  <c r="J75" i="1"/>
  <c r="J207" i="1"/>
  <c r="J241" i="1"/>
  <c r="J284" i="1"/>
  <c r="J164" i="1"/>
  <c r="J216" i="1"/>
  <c r="J240" i="1"/>
  <c r="J232" i="1"/>
  <c r="J280" i="1"/>
  <c r="J274" i="1"/>
  <c r="J282" i="1"/>
  <c r="J81" i="1"/>
  <c r="J281" i="1"/>
  <c r="J19" i="1"/>
  <c r="J68" i="1"/>
  <c r="J225" i="1"/>
  <c r="J275" i="1"/>
</calcChain>
</file>

<file path=xl/sharedStrings.xml><?xml version="1.0" encoding="utf-8"?>
<sst xmlns="http://schemas.openxmlformats.org/spreadsheetml/2006/main" count="1371" uniqueCount="622">
  <si>
    <t>Gaming Accessories</t>
  </si>
  <si>
    <t>Dust Tactics</t>
  </si>
  <si>
    <t>Alkemy</t>
  </si>
  <si>
    <t>Malifaux</t>
  </si>
  <si>
    <t>GAN-02030</t>
  </si>
  <si>
    <t>AT-43</t>
  </si>
  <si>
    <t>WZK5305</t>
  </si>
  <si>
    <t>Crimson Skies Squadron Pack #4 - The Red Skull Legion</t>
  </si>
  <si>
    <t>Infinity</t>
  </si>
  <si>
    <t>GAN-12123</t>
  </si>
  <si>
    <t>GAN-16592</t>
  </si>
  <si>
    <t>GAN-24516</t>
  </si>
  <si>
    <t>SKU</t>
  </si>
  <si>
    <t>Name</t>
  </si>
  <si>
    <t>Product Type</t>
  </si>
  <si>
    <t>Click to view</t>
  </si>
  <si>
    <t>Sale Price</t>
  </si>
  <si>
    <t>Warmachine</t>
  </si>
  <si>
    <t>DFG-LA-004-R</t>
  </si>
  <si>
    <t>Leviathan Accessory Component: Right Handed Vulkan Cannon (28mm)</t>
  </si>
  <si>
    <t>TOP19438</t>
  </si>
  <si>
    <t>MGDBX04-2</t>
  </si>
  <si>
    <t>DreadBall: Xtreme Acrylic Counters (Yellow)</t>
  </si>
  <si>
    <t>WYR6019</t>
  </si>
  <si>
    <t>GPS-SASHIELD</t>
  </si>
  <si>
    <t>GPS-SACHIPS</t>
  </si>
  <si>
    <t>Confrontation</t>
  </si>
  <si>
    <t>Dice</t>
  </si>
  <si>
    <t>Tabletop Miniatures</t>
  </si>
  <si>
    <t>Collectible Miniatures</t>
  </si>
  <si>
    <t>Accessories and Supplies</t>
  </si>
  <si>
    <t>Category</t>
  </si>
  <si>
    <t>Collectible Card Games</t>
  </si>
  <si>
    <t>Roleplaying Games</t>
  </si>
  <si>
    <t>Playmats</t>
  </si>
  <si>
    <t>Star Wars</t>
  </si>
  <si>
    <t>Discount</t>
  </si>
  <si>
    <t>BoardGames</t>
  </si>
  <si>
    <t>TTT1010</t>
  </si>
  <si>
    <t>City Hall</t>
  </si>
  <si>
    <t>ZIP1300</t>
  </si>
  <si>
    <t>Alderac Entertainment Group</t>
  </si>
  <si>
    <t>Asmodee</t>
  </si>
  <si>
    <t>Golden Egg Games</t>
  </si>
  <si>
    <t>Greater Than Games</t>
  </si>
  <si>
    <t>Japanime Games</t>
  </si>
  <si>
    <t>Mayfair Games</t>
  </si>
  <si>
    <t>Mr. B Games</t>
  </si>
  <si>
    <t>Passport Game Studios</t>
  </si>
  <si>
    <t>Tasty Minstrel Games</t>
  </si>
  <si>
    <t>Worthington Games</t>
  </si>
  <si>
    <t>Zipwhaa, Inc.</t>
  </si>
  <si>
    <t>Z-Man Games</t>
  </si>
  <si>
    <t>Other</t>
  </si>
  <si>
    <t>Pathfinder</t>
  </si>
  <si>
    <t>Retail Price</t>
  </si>
  <si>
    <t>Our Price</t>
  </si>
  <si>
    <t>AEG5827</t>
  </si>
  <si>
    <t>MIB1002</t>
  </si>
  <si>
    <t>Griggling Games</t>
  </si>
  <si>
    <t>Axis and Allies</t>
  </si>
  <si>
    <t>MAT9958</t>
  </si>
  <si>
    <t>MAT9960</t>
  </si>
  <si>
    <t>DOW790015</t>
  </si>
  <si>
    <t>Small World: Figurine - Skeleton</t>
  </si>
  <si>
    <t>DOW790017</t>
  </si>
  <si>
    <t xml:space="preserve"> Customer Service Hours:</t>
  </si>
  <si>
    <t>5th Street Games</t>
  </si>
  <si>
    <t>5th1005M</t>
  </si>
  <si>
    <t>Smash Monster Rampage! Mega Monster Box Expansion</t>
  </si>
  <si>
    <t>AEG5826</t>
  </si>
  <si>
    <t>Dark Seas</t>
  </si>
  <si>
    <t>AEG Black Box 2015</t>
  </si>
  <si>
    <t>Warthrone</t>
  </si>
  <si>
    <t>AOWEX02</t>
  </si>
  <si>
    <t>Warthrone: The Saga - Dwarf Master Gunner w/ Two Pistols (1)</t>
  </si>
  <si>
    <t>AOWME075</t>
  </si>
  <si>
    <t>Warthrone: The Saga - Apocalypse Ogre Marauder (1)</t>
  </si>
  <si>
    <t>Wings of Glory</t>
  </si>
  <si>
    <t>AREWGS110B</t>
  </si>
  <si>
    <t>Wings of Glory: WWII - Fiat CR-42 Falco (Rinaldi)</t>
  </si>
  <si>
    <t>AREWGS302A</t>
  </si>
  <si>
    <t>Wings of Glory: WWII - North American B-25B Mitchell (Doolittle Special Pack)</t>
  </si>
  <si>
    <t>AREWGS302B</t>
  </si>
  <si>
    <t>Wings of Glory: WWII - North American B-25B Mitchell (Bauer Special Pack)</t>
  </si>
  <si>
    <t>ASM3609</t>
  </si>
  <si>
    <t>The Werewolves of Miller's Hollow: The Pact</t>
  </si>
  <si>
    <t>ASM5177</t>
  </si>
  <si>
    <t>Onward to Venus</t>
  </si>
  <si>
    <t>BFMD910F</t>
  </si>
  <si>
    <t>Dust Tactics: Operation Babylon Vinyl Gaming Mat - Mat F</t>
  </si>
  <si>
    <t>Flames of War</t>
  </si>
  <si>
    <t>BFM-TSUAB1</t>
  </si>
  <si>
    <t>Team Yankee: Soviet - Potecknov's Bears</t>
  </si>
  <si>
    <t>CB71125</t>
  </si>
  <si>
    <t>Doctor Who Roleplaying Game - Core Rulebook (Hardcover)</t>
  </si>
  <si>
    <t>Czech Games Edition</t>
  </si>
  <si>
    <t>CGE00014</t>
  </si>
  <si>
    <t>Dungeon Lords: Festival Season Expansion</t>
  </si>
  <si>
    <t>CI042054</t>
  </si>
  <si>
    <t>Star Wars Footzeez Plush - Yoda</t>
  </si>
  <si>
    <t>Cool Mini or Not</t>
  </si>
  <si>
    <t>CMN1737</t>
  </si>
  <si>
    <t>Rivet Wars: Eastern Front</t>
  </si>
  <si>
    <t>Wrath of Kings</t>
  </si>
  <si>
    <t>CMNWOK03001</t>
  </si>
  <si>
    <t>Wrath of Kings: House Shael Han - Starter Box (24)</t>
  </si>
  <si>
    <t>CMNWOK04001</t>
  </si>
  <si>
    <t>Wrath of Kings: House Teknes - Starter Box (30)</t>
  </si>
  <si>
    <t>CMNWOK04007</t>
  </si>
  <si>
    <t>Wrath of Kings: House Teknes - Character Box #2 (3)</t>
  </si>
  <si>
    <t>CMNWOK05002</t>
  </si>
  <si>
    <t>Wrath of Kings: House Goritsi - Skorza Box #1 (8)</t>
  </si>
  <si>
    <t>CVB280006-0485</t>
  </si>
  <si>
    <t>Infinity: Operation Icestorm - Two-Player Introductory Battle Pack</t>
  </si>
  <si>
    <t>CVB280170-0506</t>
  </si>
  <si>
    <t>Infinity: Ariadna - Kazak Spetsnaz (Boarding Shotgun) (1)</t>
  </si>
  <si>
    <t>CVB280269-0458</t>
  </si>
  <si>
    <t>Infinity: PanOceania - Neoterran Capitaline Army (PanOceania Sectorial Starter Pack)</t>
  </si>
  <si>
    <t>CVB280276-0511</t>
  </si>
  <si>
    <t>Infinity: PanOceania - Starter Pack (3rd Edition) (6)</t>
  </si>
  <si>
    <t>CVB280419-0111</t>
  </si>
  <si>
    <t>Infinity: Haqqislam - Hassassin Ragiks (Hacker)</t>
  </si>
  <si>
    <t>CVB280424-0137</t>
  </si>
  <si>
    <t>Infinity: Haqqislam - Tarik, Mansuri Amir of Khawarijs (DA CCW) - Special Character</t>
  </si>
  <si>
    <t>CVB280439-0239</t>
  </si>
  <si>
    <t>Infinity: Haqqislam - Azra'il (AP Rfl, Panzerfaust)</t>
  </si>
  <si>
    <t>CVB280465-0455</t>
  </si>
  <si>
    <t>Infinity: Haqqislam - Sekban, Special Naval Unit Box</t>
  </si>
  <si>
    <t>CVB280661-0468</t>
  </si>
  <si>
    <t>Infinity: Combined Army - Morat Vanguard Infantry (4)</t>
  </si>
  <si>
    <t>CVB280665-0500</t>
  </si>
  <si>
    <t>Infinity: Combined Army - Starter Pack (3rd Edition) (6)</t>
  </si>
  <si>
    <t>CVB280846-0543</t>
  </si>
  <si>
    <t>Infinity: ALEPH - Acmon, Sergeant of Dactyls (Breaker Pistols) (1)</t>
  </si>
  <si>
    <t>CVB280901-0378</t>
  </si>
  <si>
    <t>Infinity: Tohaa - Trident Starter Pack (6)</t>
  </si>
  <si>
    <t>CVB280921-0521</t>
  </si>
  <si>
    <t>Infinity: Tohaa - Igao Unit (DA CCW) (1)</t>
  </si>
  <si>
    <t>CVB280924-0548</t>
  </si>
  <si>
    <t>Infinity: Tohaa - Kosuil Assault Pioneers (K1 Combi Rifle) (1)</t>
  </si>
  <si>
    <t>CVB289703</t>
  </si>
  <si>
    <t>Infinity: Paradiso Campaign Book</t>
  </si>
  <si>
    <t>Small World: Figurine - Wizard</t>
  </si>
  <si>
    <t>Dan Verssen Games</t>
  </si>
  <si>
    <t>DV1031</t>
  </si>
  <si>
    <t>Tiger Leader</t>
  </si>
  <si>
    <t>Dropzone Commander</t>
  </si>
  <si>
    <t>DZC25001</t>
  </si>
  <si>
    <t>Dropzone Commander: Resistance - NT-4 Leviathan Heavy Hovercraft</t>
  </si>
  <si>
    <t>DZC25016</t>
  </si>
  <si>
    <t>Dropzone Commander: Resistance - NT-5 Thunderstorm Custom Command Hovercraft</t>
  </si>
  <si>
    <t>DZC25025</t>
  </si>
  <si>
    <t>Dropzone Commander: Resistance - Jessie Adams, Guide of the Damned</t>
  </si>
  <si>
    <t>DZC99010</t>
  </si>
  <si>
    <t>Dropzone Commander: Underground Hangar Scenery Pack</t>
  </si>
  <si>
    <t>Fantasy Flight Games</t>
  </si>
  <si>
    <t>FFGDU16</t>
  </si>
  <si>
    <t>FFGDU19</t>
  </si>
  <si>
    <t>FFGVA67</t>
  </si>
  <si>
    <t>Flatlined Games</t>
  </si>
  <si>
    <t>FLG-005</t>
  </si>
  <si>
    <t>Fireside Games</t>
  </si>
  <si>
    <t>FSD1003</t>
  </si>
  <si>
    <t>Dead Panic</t>
  </si>
  <si>
    <t>GEG1012</t>
  </si>
  <si>
    <t>Super Fantasy: Ugly Snouts Assault</t>
  </si>
  <si>
    <t>GPS0018</t>
  </si>
  <si>
    <t>Game Plus Products: Color Cube Combo Pack (150)</t>
  </si>
  <si>
    <t>GPS0043</t>
  </si>
  <si>
    <t>Game Plus Products: Color Gem Combo Pack (120)</t>
  </si>
  <si>
    <t>GRG003</t>
  </si>
  <si>
    <t>Quartermaster General</t>
  </si>
  <si>
    <t>Game Salute</t>
  </si>
  <si>
    <t>GSUTITANS</t>
  </si>
  <si>
    <t>GTG5881</t>
  </si>
  <si>
    <t>Sentinel Tactics: The Flame of Freedom</t>
  </si>
  <si>
    <t>Guillotine Games</t>
  </si>
  <si>
    <t>GUG0053</t>
  </si>
  <si>
    <t>Zombicide: Storage Box - Blue</t>
  </si>
  <si>
    <t>Hasbro</t>
  </si>
  <si>
    <t>HAS2606</t>
  </si>
  <si>
    <t>Magic the Gathering: Arena of the Planeswalkers</t>
  </si>
  <si>
    <t>HAS8682</t>
  </si>
  <si>
    <t>HCD84239</t>
  </si>
  <si>
    <t>HCD Supplies Playmat: Sketch Mat with Life Counter</t>
  </si>
  <si>
    <t>HCD96665</t>
  </si>
  <si>
    <t>HCD Supplies Playmat: Aetherpunk Mage</t>
  </si>
  <si>
    <t>HCD96672</t>
  </si>
  <si>
    <t>HCD Supplies Playmat: Cyber Runner</t>
  </si>
  <si>
    <t>HCD96682</t>
  </si>
  <si>
    <t>HCD Supplies Playmat: Cyborg Uprising</t>
  </si>
  <si>
    <t>HCD96684</t>
  </si>
  <si>
    <t>HCD Supplies Playmat: Avenging Angel</t>
  </si>
  <si>
    <t>HCD96685</t>
  </si>
  <si>
    <t>HCD Supplies Playmat: Ace Up Her Sleeve</t>
  </si>
  <si>
    <t>HSCAPE-WAVE13</t>
  </si>
  <si>
    <t>Heroscape Booster Set Wave 13: Moltenclaw's Invasion</t>
  </si>
  <si>
    <t>Irongames</t>
  </si>
  <si>
    <t>IRG11</t>
  </si>
  <si>
    <t>Panthalos</t>
  </si>
  <si>
    <t>JPG0749</t>
  </si>
  <si>
    <t>Krosmaster: Arena - The Not Mines Expansion</t>
  </si>
  <si>
    <t>JPG245</t>
  </si>
  <si>
    <t>Krosmaster: Arena - Season 3 Draft Pack Display (12)</t>
  </si>
  <si>
    <t>JPG334</t>
  </si>
  <si>
    <t>Krosmaster: Arena - Junior Base Game</t>
  </si>
  <si>
    <t>JPG521</t>
  </si>
  <si>
    <t>Krosmaster: Arena - Dark Heroes Expansion</t>
  </si>
  <si>
    <t>JPG6133</t>
  </si>
  <si>
    <t>Krosmaster: Arena - Season 2 Draft Pack Display (24)</t>
  </si>
  <si>
    <t>JPG680</t>
  </si>
  <si>
    <t>Krosmaster: Arena - Brotherhood of the Tofu Expansion</t>
  </si>
  <si>
    <t>JPGWBK001</t>
  </si>
  <si>
    <t>KEALAUB003</t>
  </si>
  <si>
    <t>KEALAUB004</t>
  </si>
  <si>
    <t>KEALAVB003</t>
  </si>
  <si>
    <t>Alkemy - Kingdom of Avalon: Deacon Leodegarius</t>
  </si>
  <si>
    <t>KEALAVB004</t>
  </si>
  <si>
    <t>KEALAVB005</t>
  </si>
  <si>
    <t>KEALJAB003</t>
  </si>
  <si>
    <t>KEALJAB004</t>
  </si>
  <si>
    <t>MFG3510</t>
  </si>
  <si>
    <t>Hengist</t>
  </si>
  <si>
    <t>MFG4130</t>
  </si>
  <si>
    <t>Mystery! Motive for Murder</t>
  </si>
  <si>
    <t>MFG4138</t>
  </si>
  <si>
    <t>Booty</t>
  </si>
  <si>
    <t>DreadBall</t>
  </si>
  <si>
    <t>Magic House Games</t>
  </si>
  <si>
    <t>MHG8345</t>
  </si>
  <si>
    <t>MMPLY-HEXGN</t>
  </si>
  <si>
    <t>Miniature Market Playmat: Hexagon</t>
  </si>
  <si>
    <t>MMPLY-LOGOGRID</t>
  </si>
  <si>
    <t>Miniature Market Playmat: Logo Grid</t>
  </si>
  <si>
    <t>MMPLY-SPLTTR</t>
  </si>
  <si>
    <t>Miniature Market Playmat: Splatter</t>
  </si>
  <si>
    <t>MMPLY-WRLD</t>
  </si>
  <si>
    <t>Miniature Market Playmat: The World</t>
  </si>
  <si>
    <t>Munji Studios</t>
  </si>
  <si>
    <t>MUN0952</t>
  </si>
  <si>
    <t>Alchemist Academy</t>
  </si>
  <si>
    <t>Nauvoo Games</t>
  </si>
  <si>
    <t>NAV4085</t>
  </si>
  <si>
    <t>Stockpile</t>
  </si>
  <si>
    <t>Overworld Games</t>
  </si>
  <si>
    <t>OWG8183</t>
  </si>
  <si>
    <t>Good Cop Bad Cop: Bombers and Traitors Expansion</t>
  </si>
  <si>
    <t>PAN9728</t>
  </si>
  <si>
    <t>PGS54563G</t>
  </si>
  <si>
    <t>Grog Island</t>
  </si>
  <si>
    <t>PIP1054</t>
  </si>
  <si>
    <t>Forces of Warmachine: Convergence of Cyriss (Hardcover)</t>
  </si>
  <si>
    <t>Hordes</t>
  </si>
  <si>
    <t>PIP1058</t>
  </si>
  <si>
    <t>Hordes: Exigence (Softcover)</t>
  </si>
  <si>
    <t>PIP1059</t>
  </si>
  <si>
    <t>Hordes: Exigence (Hardcover)</t>
  </si>
  <si>
    <t>PIP1063</t>
  </si>
  <si>
    <t>Hordes: Devastation (Hardcover)</t>
  </si>
  <si>
    <t>PIP31103</t>
  </si>
  <si>
    <t>Warmachine: Cygnar - Lord General Coleman Stryker, Epic Cavalry Warcaster Box</t>
  </si>
  <si>
    <t>PIP32001</t>
  </si>
  <si>
    <t>PIP32097</t>
  </si>
  <si>
    <t>PIP32099</t>
  </si>
  <si>
    <t>PIP32101</t>
  </si>
  <si>
    <t>Warmachine: Protectorate - Idrian Skirmishers Unit Box (10)</t>
  </si>
  <si>
    <t>PIP33030</t>
  </si>
  <si>
    <t>PIP33043</t>
  </si>
  <si>
    <t>PIP33044</t>
  </si>
  <si>
    <t>PIP33110</t>
  </si>
  <si>
    <t>Warmachine: Khador - Kossite Woodsmen Unit (10)</t>
  </si>
  <si>
    <t>PIP33116</t>
  </si>
  <si>
    <t>Warmachine: Khador - Extreme Destroyer, Warjack (1)</t>
  </si>
  <si>
    <t>PIP34030</t>
  </si>
  <si>
    <t>Warmachine: Cryx - Revenant Pirate Crew Unit Box (6)</t>
  </si>
  <si>
    <t>PIP34119</t>
  </si>
  <si>
    <t>Warmachine: Cryx - Revenant Crew of the Atramentous w/ 3 Weapons Attachments (15)</t>
  </si>
  <si>
    <t>PIP35008</t>
  </si>
  <si>
    <t>Warmachine: Retribution - Dawnguard Invictor Unit Box (10)</t>
  </si>
  <si>
    <t>PIP35027</t>
  </si>
  <si>
    <t>Warmachine: Retribution - Dawnguard Invictor Officer and Standard Bearer</t>
  </si>
  <si>
    <t>PIP35061</t>
  </si>
  <si>
    <t>PIP36021</t>
  </si>
  <si>
    <t>PIP406</t>
  </si>
  <si>
    <t>Iron Kingdoms RPG: Kings, Nations, and Gods</t>
  </si>
  <si>
    <t>PIP41010</t>
  </si>
  <si>
    <t>PIP41026</t>
  </si>
  <si>
    <t>PIP41122</t>
  </si>
  <si>
    <t>Warmachine: Mercenaries - Hammerfall High Shield Gun Corps Rhulic Unit Box (10)</t>
  </si>
  <si>
    <t>PIP41123</t>
  </si>
  <si>
    <t>Warmachine: Mercenaries - Croe's Cutthroats Unit Box (10)</t>
  </si>
  <si>
    <t>PIP41124</t>
  </si>
  <si>
    <t>Warmachine: Mercenaries - Captain Sam MacHorne and the Devil Dogs (10)</t>
  </si>
  <si>
    <t>PIP42003</t>
  </si>
  <si>
    <t>Privateer Press</t>
  </si>
  <si>
    <t>PIP60007</t>
  </si>
  <si>
    <t>BodgerMania</t>
  </si>
  <si>
    <t>PIP61001</t>
  </si>
  <si>
    <t>PIP61008</t>
  </si>
  <si>
    <t>Warmachine High Command: Into the Breach Expansion</t>
  </si>
  <si>
    <t>PIP61013</t>
  </si>
  <si>
    <t>PIP61015</t>
  </si>
  <si>
    <t>Hordes High Command: Immortal Tales Expansion</t>
  </si>
  <si>
    <t>PIP61020</t>
  </si>
  <si>
    <t>Warmachine High Command: Faith and Fortune - Core Set</t>
  </si>
  <si>
    <t>PIP62007</t>
  </si>
  <si>
    <t>Level 7 [INVASION]</t>
  </si>
  <si>
    <t>PIP71005</t>
  </si>
  <si>
    <t>PIP71010</t>
  </si>
  <si>
    <t>PIP71013</t>
  </si>
  <si>
    <t>PIP71016</t>
  </si>
  <si>
    <t>PIP71017</t>
  </si>
  <si>
    <t>PIP71082</t>
  </si>
  <si>
    <t>Hordes: Trollbloods - Pyg Bushwackers Unit Box (10)</t>
  </si>
  <si>
    <t>PIP71084</t>
  </si>
  <si>
    <t>Hordes: Trollbloods - Scattergunners Unit Box (10)</t>
  </si>
  <si>
    <t>PIP72026</t>
  </si>
  <si>
    <t>Hordes: Circle - Reeves Unit Box</t>
  </si>
  <si>
    <t>PIP72079</t>
  </si>
  <si>
    <t>Hordes: Circle - Satyr Brennos the Elderhorn (1)</t>
  </si>
  <si>
    <t>PIP73009</t>
  </si>
  <si>
    <t>Hordes: Legion - Blighted Archers Unit Box (6)</t>
  </si>
  <si>
    <t>PIP74025</t>
  </si>
  <si>
    <t>PIP74030</t>
  </si>
  <si>
    <t>Hordes: Skorne - Venator Catapult Crew</t>
  </si>
  <si>
    <t>PIP74032</t>
  </si>
  <si>
    <t>PIP74033</t>
  </si>
  <si>
    <t>PIP74076</t>
  </si>
  <si>
    <t>PIP74079</t>
  </si>
  <si>
    <t>Hordes: Skorne - Praetorian Karax Unit (10)</t>
  </si>
  <si>
    <t>PIP74080</t>
  </si>
  <si>
    <t>PIP74087</t>
  </si>
  <si>
    <t>Hordes: Skorne - Venator Reivers (10)</t>
  </si>
  <si>
    <t>PIP75049</t>
  </si>
  <si>
    <t>Hordes: Minions - Jaga-Jaga the Death Charmer (1)</t>
  </si>
  <si>
    <t>PIP75050</t>
  </si>
  <si>
    <t>Hordes: Minions - Helga the Conqueror Farrow Warlock (1)</t>
  </si>
  <si>
    <t>PIP91071</t>
  </si>
  <si>
    <t>Iron Kingdoms RPG: Token Set</t>
  </si>
  <si>
    <t>PIPNQ27</t>
  </si>
  <si>
    <t>No Quarter Magazine #27</t>
  </si>
  <si>
    <t>PIPNQ43</t>
  </si>
  <si>
    <t>No Quarter Magazine #43</t>
  </si>
  <si>
    <t>PIPNQ45</t>
  </si>
  <si>
    <t>No Quarter Magazine #45</t>
  </si>
  <si>
    <t>PIPNQ47</t>
  </si>
  <si>
    <t>No Quarter Magazine #47</t>
  </si>
  <si>
    <t>PIPNQ48</t>
  </si>
  <si>
    <t>No Quarter Magazine #48</t>
  </si>
  <si>
    <t>PIPNQ49</t>
  </si>
  <si>
    <t>No Quarter Magazine #49</t>
  </si>
  <si>
    <t>PIPNQ50</t>
  </si>
  <si>
    <t>No Quarter Magazine #50</t>
  </si>
  <si>
    <t>PIPNQ51</t>
  </si>
  <si>
    <t>No Quarter Magazine #51</t>
  </si>
  <si>
    <t>PIPNQ52</t>
  </si>
  <si>
    <t>No Quarter Magazine #52</t>
  </si>
  <si>
    <t>PIPNQ55</t>
  </si>
  <si>
    <t>No Quarter Magazine #55</t>
  </si>
  <si>
    <t>PIPNQ56</t>
  </si>
  <si>
    <t>No Quarter Magazine #56</t>
  </si>
  <si>
    <t>PIPNQ61</t>
  </si>
  <si>
    <t>No Quarter Magazine #61</t>
  </si>
  <si>
    <t>PLB55402</t>
  </si>
  <si>
    <t>Robotech RPG Tactics: Zentraedi - Artillery Battlepods (4)</t>
  </si>
  <si>
    <t>PLB55403</t>
  </si>
  <si>
    <t>Robotech RPG Tactics: Zentraedi - Glaug Command (3)</t>
  </si>
  <si>
    <t>Portal Games</t>
  </si>
  <si>
    <t>POG0794</t>
  </si>
  <si>
    <t>Rattle, Battle, Grab the Loot</t>
  </si>
  <si>
    <t>PZO9548</t>
  </si>
  <si>
    <t>QWSSPWA30</t>
  </si>
  <si>
    <t>Rio Grande Games</t>
  </si>
  <si>
    <t>RGG506</t>
  </si>
  <si>
    <t>Power Grid Deluxe (Europe/North America)</t>
  </si>
  <si>
    <t>RKH-COHE04</t>
  </si>
  <si>
    <t>RKH-GRRE04</t>
  </si>
  <si>
    <t>Confrontation: Temple - Spearmen Attachment Box (3)</t>
  </si>
  <si>
    <t>RKH-KAC301</t>
  </si>
  <si>
    <t>AT-43: Karmans - King Mammoth Unit Box (1)</t>
  </si>
  <si>
    <t>RKH-KACH05</t>
  </si>
  <si>
    <t>AT-43: Karmans - Guide Darius Special Edition Hero Box (1)</t>
  </si>
  <si>
    <t>RKH-KARE04</t>
  </si>
  <si>
    <t>RKH-KATA01</t>
  </si>
  <si>
    <t>AT-43: Karmans - K-Fighters Unit Box (2)</t>
  </si>
  <si>
    <t>RKH-KATA03</t>
  </si>
  <si>
    <t>RKH-KATA04</t>
  </si>
  <si>
    <t>RKH-LIRE02</t>
  </si>
  <si>
    <t>Confrontation: Lahnars - Guards Attachment Box (3)</t>
  </si>
  <si>
    <t>RKH-Litho</t>
  </si>
  <si>
    <t>Confrontation Lithographs - Dragon and Elves/Wolfen Clan (Set of 2)</t>
  </si>
  <si>
    <t>RKH-SCCH01</t>
  </si>
  <si>
    <t>Confrontation: Creatures of Dirz - Kheris Hero Box (1)</t>
  </si>
  <si>
    <t>RKH-SCCH02</t>
  </si>
  <si>
    <t>Confrontation: Creatures of Dirz - Shamir Hero Box (2)</t>
  </si>
  <si>
    <t>RKH-SCEL04</t>
  </si>
  <si>
    <t>Confrontation: Creatures of Dirz - Nemesis Evolution Unit Box (2)</t>
  </si>
  <si>
    <t>RKH-SCEL05</t>
  </si>
  <si>
    <t>Confrontation: Creatures of Dirz - Dasyatis Evolution Unit Box (2)</t>
  </si>
  <si>
    <t>RKH-SCLV02</t>
  </si>
  <si>
    <t>Confrontation: Creatures of Dirz - Dasyatis Prime Unit Box (1)</t>
  </si>
  <si>
    <t>RKH-THC102</t>
  </si>
  <si>
    <t>AT-43: Therians - Hekat Golgoth Unit Box (4)</t>
  </si>
  <si>
    <t>RKH-WFEL01</t>
  </si>
  <si>
    <t>RKH-WFEL02</t>
  </si>
  <si>
    <t>Confrontation: Wolfen - Great Fangs Unit Box (3)</t>
  </si>
  <si>
    <t>RKH-WFEL03</t>
  </si>
  <si>
    <t>Confrontation: Wolfen - Great Fangs Attachment Box (3)</t>
  </si>
  <si>
    <t>RKH-WFEL04</t>
  </si>
  <si>
    <t>Confrontation: Wolfen - Sacred Vestals Unit Box (3)</t>
  </si>
  <si>
    <t>RKH-WFEL08</t>
  </si>
  <si>
    <t>Confrontation: Wolfen - Sylvan Animae Unit Box(6)</t>
  </si>
  <si>
    <t>RKH-WFRE01</t>
  </si>
  <si>
    <t>RKH-WFRE03</t>
  </si>
  <si>
    <t>RKH-WFRE05</t>
  </si>
  <si>
    <t>Confrontation: Wolfen - Vestals Attachment Box (3)</t>
  </si>
  <si>
    <t>Spartan Games</t>
  </si>
  <si>
    <t>SPGDLBB01</t>
  </si>
  <si>
    <t>SPGDLBS43</t>
  </si>
  <si>
    <t>SPGDLFS09</t>
  </si>
  <si>
    <t>SPGDLPE44</t>
  </si>
  <si>
    <t>SPGDWAC03</t>
  </si>
  <si>
    <t>SPGDWAC07</t>
  </si>
  <si>
    <t>SPGDWAL04</t>
  </si>
  <si>
    <t>SPGDWCA24</t>
  </si>
  <si>
    <t>SPGDWCA25</t>
  </si>
  <si>
    <t>SPGDWCB01</t>
  </si>
  <si>
    <t>SPGDWEX12</t>
  </si>
  <si>
    <t>SPGDWFS26</t>
  </si>
  <si>
    <t>SPGDWRB02</t>
  </si>
  <si>
    <t>SPGDWRC24</t>
  </si>
  <si>
    <t>SPGDWRC29</t>
  </si>
  <si>
    <t>SPGDWRC44</t>
  </si>
  <si>
    <t>SPGDWRF07</t>
  </si>
  <si>
    <t>SPGDWRF27</t>
  </si>
  <si>
    <t>SPGPFAP08</t>
  </si>
  <si>
    <t>Firestorm Planetfall: Aquan - Ground Command Helix</t>
  </si>
  <si>
    <t>SPGPFDF08</t>
  </si>
  <si>
    <t>Firestorm Planetfall: Dindrenzi - Ground Command Helix</t>
  </si>
  <si>
    <t>SPGPFSC08</t>
  </si>
  <si>
    <t>Firestorm Planetfall: Sorylian - Ground Command Helix</t>
  </si>
  <si>
    <t>SPGPFTD08</t>
  </si>
  <si>
    <t>Firestorm Planetfall: Directorate - Ground Command Helix</t>
  </si>
  <si>
    <t>SPGPFTR08</t>
  </si>
  <si>
    <t>Firestorm Planetfall: Relthoza - Ground Command Helix</t>
  </si>
  <si>
    <t>SPM148001</t>
  </si>
  <si>
    <t>Relic Knights: Darkspace Calamity Rulebook</t>
  </si>
  <si>
    <t>Soda Pop Miniatures</t>
  </si>
  <si>
    <t>SPM210011</t>
  </si>
  <si>
    <t>Super Dungeon Explore: Shadow-Mode Candy Expansion</t>
  </si>
  <si>
    <t>SPM210012</t>
  </si>
  <si>
    <t>Super Dungeon Explore: Kunoichi Candy Expansion</t>
  </si>
  <si>
    <t>SPM210503</t>
  </si>
  <si>
    <t>Super Dungeon Explore: Goro Boss Expansion</t>
  </si>
  <si>
    <t>SPM210507</t>
  </si>
  <si>
    <t>Super Dungeon Explore: Emerald Valley Warband Expansion</t>
  </si>
  <si>
    <t>SWM0001</t>
  </si>
  <si>
    <t>UPR86225</t>
  </si>
  <si>
    <t>Ultra Pro Playmat: Magic the Gathering - Commander: Nahiri</t>
  </si>
  <si>
    <t>UPR86229</t>
  </si>
  <si>
    <t>Ultra Pro Playmat: Magic the Gathering - Commander: Freyalise</t>
  </si>
  <si>
    <t>UPR86317</t>
  </si>
  <si>
    <t>UPR86321</t>
  </si>
  <si>
    <t>UPR86325</t>
  </si>
  <si>
    <t>WOC21511</t>
  </si>
  <si>
    <t>WOC34405</t>
  </si>
  <si>
    <t>Axis and Allies Air Force Angels 20 2-Player Starter</t>
  </si>
  <si>
    <t>WOG056</t>
  </si>
  <si>
    <t>WYR20526</t>
  </si>
  <si>
    <t>WYR20622</t>
  </si>
  <si>
    <t>WYR20624</t>
  </si>
  <si>
    <t>Malifaux 2E: Gremlins - Bayou Bushwhackers (3)</t>
  </si>
  <si>
    <t>WYRCP003</t>
  </si>
  <si>
    <t>Crimson Skies</t>
  </si>
  <si>
    <t>WZK5303</t>
  </si>
  <si>
    <t>Crimson Skies Ace Pack #2 - Deadly Duo</t>
  </si>
  <si>
    <t>WZK5304</t>
  </si>
  <si>
    <t>Crimson Skies Squadron Pack #3 - The Fortune Hunters</t>
  </si>
  <si>
    <t>WZK5306</t>
  </si>
  <si>
    <t>Crimson Skies Ace Pack #3 - Aces Wild</t>
  </si>
  <si>
    <t>WZK71410</t>
  </si>
  <si>
    <t>Attack Wing</t>
  </si>
  <si>
    <t>WZK71527</t>
  </si>
  <si>
    <t>Star Trek Attack Wing: Vulcan - Ni'Var Expansion Pack</t>
  </si>
  <si>
    <t>WZK71534</t>
  </si>
  <si>
    <t>Star Trek Attack Wing: Independent - Fina Prime Expansion Pack</t>
  </si>
  <si>
    <t>WZK71589</t>
  </si>
  <si>
    <t>Dungeons and Dragons Attack Wing: Green Dragon Expansion Pack</t>
  </si>
  <si>
    <t>WZK71590</t>
  </si>
  <si>
    <t>Dungeons and Dragons Attack Wing: Sun Elf Wizard Expansion Pack</t>
  </si>
  <si>
    <t>WZK71591</t>
  </si>
  <si>
    <t>Dungeons and Dragons Attack Wing: Frost Giant Expansion Pack</t>
  </si>
  <si>
    <t>WZK71603</t>
  </si>
  <si>
    <t>Dungeons and Dragons Attack Wing: Movanic Deva Angel Expansion Pack</t>
  </si>
  <si>
    <t>WZK71606</t>
  </si>
  <si>
    <t>Dungeons and Dragons Attack Wing: Harpy Expansion Pack</t>
  </si>
  <si>
    <t>WZK71607</t>
  </si>
  <si>
    <t>Dungeons and Dragons Attack Wing: Wyvern Expansion Pack</t>
  </si>
  <si>
    <t>WZK71609</t>
  </si>
  <si>
    <t>Dungeons and Dragons Attack Wing: Stone Giant Elder Expansion Pack</t>
  </si>
  <si>
    <t>WZK71610</t>
  </si>
  <si>
    <t>Dungeons and Dragons Attack Wing: Gargoyle Expansion Pack</t>
  </si>
  <si>
    <t>WZK71683</t>
  </si>
  <si>
    <t>Dungeons and Dragons Attack Wing: Template Set</t>
  </si>
  <si>
    <t>WZK71800</t>
  </si>
  <si>
    <t>Star Trek Attack Wing: Mirror Universe - I.S.S Avenger Expansion Pack</t>
  </si>
  <si>
    <t>WZK71803</t>
  </si>
  <si>
    <t>Star Trek Attack Wing: Bajoran - Ratosha Expansion Pack</t>
  </si>
  <si>
    <t>WZK71869</t>
  </si>
  <si>
    <t>DC Dice Masters: Justice League - Gravity Feed (90)</t>
  </si>
  <si>
    <t>WZK71958</t>
  </si>
  <si>
    <t>Dungeons and Dragons Attack Wing: Shield Dwarf Fighter Expansion Pack</t>
  </si>
  <si>
    <t>WZK71959</t>
  </si>
  <si>
    <t>Dungeons and Dragons Attack Wing: Water Cult Warrior Expansion Pack</t>
  </si>
  <si>
    <t>WZK71964</t>
  </si>
  <si>
    <t>Dungeons and Dragons Attack Wing: Brass Dragon Expansion Pack</t>
  </si>
  <si>
    <t>WZK72031</t>
  </si>
  <si>
    <t>DC Dice Masters: War of Light - Gravity Feed (90)</t>
  </si>
  <si>
    <t>WZK72154</t>
  </si>
  <si>
    <t>Marvel Dice Masters: The Amazing Spider-Man - Team Box</t>
  </si>
  <si>
    <t>ZMG4056</t>
  </si>
  <si>
    <t>ZMG71600</t>
  </si>
  <si>
    <t>Code of Nine</t>
  </si>
  <si>
    <t>ZMG71640</t>
  </si>
  <si>
    <t>Arcana (Revised Edition)</t>
  </si>
  <si>
    <t>Sky Traders</t>
  </si>
  <si>
    <t>Black Gold</t>
  </si>
  <si>
    <t>Twin Tin Bots</t>
  </si>
  <si>
    <t>Webkinz TCG: Series 1 - Booster Box</t>
  </si>
  <si>
    <t>Webkinz TCG: Series 2 - Booster Box (36)</t>
  </si>
  <si>
    <t>Webkinz TCG: Series 3 - Booster Box (36)</t>
  </si>
  <si>
    <t>Webkinz TCG: Series 4 - Booster Box (36)</t>
  </si>
  <si>
    <t>Special Agent Meeple Poker Chips (20)</t>
  </si>
  <si>
    <t>Special Agent Meeple Car Emblem</t>
  </si>
  <si>
    <t>Titans of Industry</t>
  </si>
  <si>
    <t>Yahtzee: Hands Down Card Game</t>
  </si>
  <si>
    <t>Krosmaster: Arena - Set #01 Fire and Ice Expansion Pack</t>
  </si>
  <si>
    <t>Alkemy - Aurlok Nation: Tamel'Seh Far Eye</t>
  </si>
  <si>
    <t>Alkemy - Aurlok Nation: Auroch Rain Dancers (2)</t>
  </si>
  <si>
    <t>Alkemy - Kingdom of Avalon: Starter Add-on (3)</t>
  </si>
  <si>
    <t>Alkemy - Kingdom of Avalon: Lotharius and Retiarii (3)</t>
  </si>
  <si>
    <t>Alkemy - Empire of the Jade Triad: Xian Ling</t>
  </si>
  <si>
    <t>Alkemy - Empire of the Jade Triad: Starter Add-on (5)</t>
  </si>
  <si>
    <t>Disney: Frozen - Anna Of Arendelle Figure (11 Inch)</t>
  </si>
  <si>
    <t>Disney: Frozen - Elsa Of Arendelle Figure (11 Inch)</t>
  </si>
  <si>
    <t>A Fistful of Dinero</t>
  </si>
  <si>
    <t>Alien Uprising: Zothren Expansion</t>
  </si>
  <si>
    <t>Disney: Frozen - Box of Stickers (50)</t>
  </si>
  <si>
    <t>Warmachine: Protectorate - Warcaster Grand Scrutator Severius</t>
  </si>
  <si>
    <t>Warmachine: Protectorate - Flameguard Cleansers Unit Box (10)</t>
  </si>
  <si>
    <t>Warmachine: Protectorate - Servath Reznik, Wrath of Ages Epic Warcaster Battle Engine Box (1)</t>
  </si>
  <si>
    <t>Warmachine: Khador - Kossite Woodsmen Unit Box (6)</t>
  </si>
  <si>
    <t>Warmachine: Khador - Iron Fang Uhlan Unit Box (3)</t>
  </si>
  <si>
    <t>Warmachine: Khador - Iron Fang Uhlan</t>
  </si>
  <si>
    <t>Warmachine: Retribution - Elara, Tyro of the Third Chamber Character Solo (1)</t>
  </si>
  <si>
    <t>Warmachine: Convergence - Mitigator, Light Vector Box</t>
  </si>
  <si>
    <t>Warmachine: Mercenaries - Devil Dogs Unit Box (6)</t>
  </si>
  <si>
    <t>Warmachine: Mercenaries - Croe's Cutthroats Unit Box (6)</t>
  </si>
  <si>
    <t>Warmachine: Protectorate - Idrian Skirmisher Allies Unit Box (6)</t>
  </si>
  <si>
    <t>Grind</t>
  </si>
  <si>
    <t>Hordes High Command Savage Guardians Expansion</t>
  </si>
  <si>
    <t>Hordes: Trollbloods - Warlock Grissel Bloodsong</t>
  </si>
  <si>
    <t>Hordes: Trollbloods - Scattergunners</t>
  </si>
  <si>
    <t>Hordes: Trollbloods - Kriel Warrior Unit</t>
  </si>
  <si>
    <t>Hordes: Trollbloods - Pyg Bushwhackers (2)</t>
  </si>
  <si>
    <t>Hordes: Trollbloods - Krielstone Bearer and Scribes (4)</t>
  </si>
  <si>
    <t>Hordes: Skorne - Praetorian Ferox Cavalry Unit Box</t>
  </si>
  <si>
    <t>Hordes: Skorne - Karax Box Set</t>
  </si>
  <si>
    <t>Hordes: Skorne - Karax</t>
  </si>
  <si>
    <t>Hordes: Skorne - Despoiler Character Heavy Warbeast Box</t>
  </si>
  <si>
    <t>Hordes: Skorne - Praetorian Ferox, Cavalry Unit (5)</t>
  </si>
  <si>
    <t>Pathfinder RPG: Module - Feast of Dust</t>
  </si>
  <si>
    <t>Q-Workshop Warmachine Faction Dice Set - Mercenaries</t>
  </si>
  <si>
    <t>AT-43: Cogs - T-regulator Hero Box (3)</t>
  </si>
  <si>
    <t>AT-43: Karmans - Kaptars Attachment Box (4)</t>
  </si>
  <si>
    <t>AT-43: Karmans - K-Shooters Unit Box (2)</t>
  </si>
  <si>
    <t>AT-43: Karmans - K-Burners Unit Box (2)</t>
  </si>
  <si>
    <t>Confrontation: Wolfen - Trackers Unit Box (3)</t>
  </si>
  <si>
    <t>Confrontation: Wolfen - Hunters Unit Box (4)</t>
  </si>
  <si>
    <t>Confrontation: Wolfen - Fangs Attachment Box (3)</t>
  </si>
  <si>
    <t>Dystopian Legions: Codename Iron Scorpion 2 Player Battle Box</t>
  </si>
  <si>
    <t>Dystopian Legions: Empire of the Blazing Sun - Infantry Expansion Set (14)</t>
  </si>
  <si>
    <t>Dystopian Legions: Federated States of America - Pioneer Ironclad (1)</t>
  </si>
  <si>
    <t>Dystopian Legions: Prussian Empire - Heroes of the Empire</t>
  </si>
  <si>
    <t>Amoured Clash: Federated States of America - Armoured Brigade Box</t>
  </si>
  <si>
    <t>Amoured Clash: Russian Coalition - Armoured Brigade Box</t>
  </si>
  <si>
    <t>Dystopian Wars: Polish-Lithuanian Commonwealth - LZ5 Rycerz Class Small Tank (20)</t>
  </si>
  <si>
    <t>Dystopian Wars: Covenant of Antarctica - Socrates Class Bombard (6)</t>
  </si>
  <si>
    <t>Dystopian Wars: Covenant of Antarctica - Xenophon Class Small Walker (20)</t>
  </si>
  <si>
    <t>Dystopian Wars: Campaign Book - Hurricane Season</t>
  </si>
  <si>
    <t>Dystopian Wars: Amphibious Landing Set (17)</t>
  </si>
  <si>
    <t>Dystopian Wars: Federated States of America - Washington Land Ship Waterlined</t>
  </si>
  <si>
    <t>Dystopian Wars: Rulebook Edition 1.1 (Full Color)</t>
  </si>
  <si>
    <t>Dystopian Wars: Russian Coalition - Volochok Class Bombard (6)</t>
  </si>
  <si>
    <t>Dystopian Wars: Russian Coalition - Tyumen Class Repair Vehicle (2)</t>
  </si>
  <si>
    <t>Dystopian Wars: Russian Coalition - Subterranean Group</t>
  </si>
  <si>
    <t>Dystopian Wars: Republique of France - Tiny Flyer Tokens (30)</t>
  </si>
  <si>
    <t>Dystopian Wars: Republique of France - Masaulle Class Mobile Airfield</t>
  </si>
  <si>
    <t>Sedition Wars: Battle for Alabaster</t>
  </si>
  <si>
    <t>CardJitsu TCG - Blister Box (12)</t>
  </si>
  <si>
    <t>Ultra Pro Playmat: Magic the Gathering - Daxos the Returned</t>
  </si>
  <si>
    <t>Ultra Pro Playmat: Magic the Gathering - Kalemne, Disciple of Iroas</t>
  </si>
  <si>
    <t>Ultra Pro Playmat: Magic the Gathering - Mizzix of the Izmagnus</t>
  </si>
  <si>
    <t>Star Wars RPG Force Unleashed Campaign Guide</t>
  </si>
  <si>
    <t>Boots on the Ground</t>
  </si>
  <si>
    <t>Malifaux 2E: Outcasts - The Guilty (3)</t>
  </si>
  <si>
    <t>Malifaux 2E: Gremlins - Lightning Bugs (3)</t>
  </si>
  <si>
    <t>Malifaux Storm of Shadows</t>
  </si>
  <si>
    <t>Malifaux: Twisted - The Living Impaired (3)</t>
  </si>
  <si>
    <t>Pathfinder Battles: Wrath of the Righteous - Gargantuan Demon Lord Deskari (Promo)</t>
  </si>
  <si>
    <t>Heebie Jeebies</t>
  </si>
  <si>
    <t>Malta!</t>
  </si>
  <si>
    <t>Skyliners</t>
  </si>
  <si>
    <t>Tuesday, 3/8/2016 - 8:00 AM to 5:00 PM CST</t>
  </si>
  <si>
    <t>Wednesday, 3/9/2016- 8:00 AM to 5:00 PM CST</t>
  </si>
  <si>
    <t>Thursday, 3/10/2016 - 8:00 AM to 5:00 PM CST</t>
  </si>
  <si>
    <t>Friday, 3/11/2016 - 8:00 AM to 5:00 PM CST</t>
  </si>
  <si>
    <t>Saturday, 3/12/2016-CLOSED</t>
  </si>
  <si>
    <t>Sunday, 3/13/2016 - CLOSED</t>
  </si>
  <si>
    <t>Dice Masters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</si>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</sst>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rgb="FFFFC00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5"/>
      <name val="Calibri"/>
      <family val="2"/>
      <scheme val="minor"/>
    </font>
    <font>
      <b/>
      <sz val="14"/>
      <color theme="5"/>
      <name val="Arial"/>
      <family val="2"/>
    </font>
    <font>
      <b/>
      <sz val="11"/>
      <color theme="5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D9DF"/>
        <bgColor indexed="64"/>
      </patternFill>
    </fill>
    <fill>
      <patternFill patternType="solid">
        <fgColor rgb="FFFF96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2">
    <xf numFmtId="0" fontId="0" fillId="0" borderId="0" xfId="0"/>
    <xf numFmtId="0" fontId="17" fillId="0" borderId="0" xfId="0" applyFont="1"/>
    <xf numFmtId="0" fontId="0" fillId="0" borderId="0" xfId="0" applyFill="1"/>
    <xf numFmtId="164" fontId="1" fillId="0" borderId="0" xfId="28" applyNumberFormat="1" applyFont="1" applyAlignment="1">
      <alignment horizontal="center"/>
    </xf>
    <xf numFmtId="164" fontId="20" fillId="33" borderId="0" xfId="28" applyNumberFormat="1" applyFont="1" applyFill="1" applyAlignment="1">
      <alignment horizontal="center"/>
    </xf>
    <xf numFmtId="0" fontId="11" fillId="0" borderId="0" xfId="35"/>
    <xf numFmtId="164" fontId="1" fillId="0" borderId="0" xfId="28" applyNumberFormat="1" applyFont="1" applyFill="1" applyAlignment="1">
      <alignment horizontal="center"/>
    </xf>
    <xf numFmtId="164" fontId="17" fillId="33" borderId="0" xfId="28" applyNumberFormat="1" applyFont="1" applyFill="1" applyAlignment="1">
      <alignment horizontal="center"/>
    </xf>
    <xf numFmtId="9" fontId="20" fillId="34" borderId="0" xfId="28" applyNumberFormat="1" applyFont="1" applyFill="1" applyAlignment="1">
      <alignment horizontal="center"/>
    </xf>
    <xf numFmtId="164" fontId="17" fillId="0" borderId="0" xfId="28" applyNumberFormat="1" applyFont="1" applyFill="1" applyAlignment="1">
      <alignment horizontal="center"/>
    </xf>
    <xf numFmtId="9" fontId="17" fillId="0" borderId="0" xfId="28" applyNumberFormat="1" applyFont="1" applyFill="1" applyAlignment="1">
      <alignment horizontal="center"/>
    </xf>
    <xf numFmtId="44" fontId="1" fillId="35" borderId="0" xfId="28" applyFont="1" applyFill="1"/>
    <xf numFmtId="164" fontId="0" fillId="35" borderId="0" xfId="0" applyNumberFormat="1" applyFill="1" applyAlignment="1">
      <alignment horizontal="center"/>
    </xf>
    <xf numFmtId="164" fontId="21" fillId="35" borderId="0" xfId="0" applyNumberFormat="1" applyFont="1" applyFill="1" applyAlignment="1">
      <alignment horizontal="center"/>
    </xf>
    <xf numFmtId="9" fontId="21" fillId="35" borderId="0" xfId="0" applyNumberFormat="1" applyFont="1" applyFill="1" applyAlignment="1">
      <alignment horizontal="center"/>
    </xf>
    <xf numFmtId="0" fontId="0" fillId="35" borderId="0" xfId="0" applyFill="1"/>
    <xf numFmtId="164" fontId="1" fillId="35" borderId="0" xfId="28" applyNumberFormat="1" applyFont="1" applyFill="1" applyAlignment="1">
      <alignment horizontal="center"/>
    </xf>
    <xf numFmtId="0" fontId="22" fillId="35" borderId="0" xfId="0" applyFont="1" applyFill="1" applyAlignment="1">
      <alignment vertical="center"/>
    </xf>
    <xf numFmtId="0" fontId="19" fillId="35" borderId="0" xfId="0" applyFont="1" applyFill="1"/>
    <xf numFmtId="164" fontId="19" fillId="35" borderId="0" xfId="28" applyNumberFormat="1" applyFont="1" applyFill="1" applyAlignment="1">
      <alignment horizontal="center"/>
    </xf>
    <xf numFmtId="164" fontId="17" fillId="35" borderId="0" xfId="0" applyNumberFormat="1" applyFont="1" applyFill="1" applyAlignment="1">
      <alignment horizontal="center"/>
    </xf>
    <xf numFmtId="9" fontId="17" fillId="35" borderId="0" xfId="0" applyNumberFormat="1" applyFont="1" applyFill="1" applyAlignment="1">
      <alignment horizontal="center"/>
    </xf>
    <xf numFmtId="164" fontId="17" fillId="35" borderId="0" xfId="28" applyNumberFormat="1" applyFont="1" applyFill="1" applyAlignment="1">
      <alignment horizontal="center"/>
    </xf>
    <xf numFmtId="9" fontId="17" fillId="35" borderId="0" xfId="28" applyNumberFormat="1" applyFont="1" applyFill="1" applyAlignment="1">
      <alignment horizontal="center"/>
    </xf>
    <xf numFmtId="9" fontId="19" fillId="35" borderId="0" xfId="28" applyNumberFormat="1" applyFont="1" applyFill="1" applyAlignment="1">
      <alignment horizontal="center"/>
    </xf>
    <xf numFmtId="164" fontId="23" fillId="35" borderId="0" xfId="0" applyNumberFormat="1" applyFont="1" applyFill="1" applyAlignment="1">
      <alignment horizontal="center"/>
    </xf>
    <xf numFmtId="164" fontId="24" fillId="35" borderId="0" xfId="0" applyNumberFormat="1" applyFont="1" applyFill="1" applyAlignment="1">
      <alignment horizontal="center"/>
    </xf>
    <xf numFmtId="9" fontId="24" fillId="35" borderId="0" xfId="0" applyNumberFormat="1" applyFont="1" applyFill="1" applyAlignment="1">
      <alignment horizontal="center"/>
    </xf>
    <xf numFmtId="164" fontId="25" fillId="35" borderId="0" xfId="0" applyNumberFormat="1" applyFont="1" applyFill="1" applyAlignment="1">
      <alignment horizontal="center"/>
    </xf>
    <xf numFmtId="164" fontId="26" fillId="35" borderId="0" xfId="0" applyNumberFormat="1" applyFont="1" applyFill="1" applyAlignment="1">
      <alignment horizontal="center"/>
    </xf>
    <xf numFmtId="9" fontId="27" fillId="35" borderId="0" xfId="0" applyNumberFormat="1" applyFont="1" applyFill="1" applyAlignment="1">
      <alignment horizontal="center"/>
    </xf>
    <xf numFmtId="0" fontId="0" fillId="36" borderId="0" xfId="0" applyFill="1"/>
    <xf numFmtId="164" fontId="1" fillId="36" borderId="0" xfId="28" applyNumberFormat="1" applyFont="1" applyFill="1" applyAlignment="1">
      <alignment horizontal="center"/>
    </xf>
    <xf numFmtId="164" fontId="17" fillId="36" borderId="0" xfId="28" applyNumberFormat="1" applyFont="1" applyFill="1" applyAlignment="1">
      <alignment horizontal="center"/>
    </xf>
    <xf numFmtId="9" fontId="17" fillId="36" borderId="0" xfId="28" applyNumberFormat="1" applyFont="1" applyFill="1" applyAlignment="1">
      <alignment horizontal="center"/>
    </xf>
    <xf numFmtId="0" fontId="17" fillId="36" borderId="0" xfId="0" applyFont="1" applyFill="1"/>
    <xf numFmtId="0" fontId="0" fillId="0" borderId="0" xfId="0" applyFont="1" applyFill="1"/>
    <xf numFmtId="0" fontId="0" fillId="0" borderId="0" xfId="0" applyFont="1"/>
    <xf numFmtId="164" fontId="1" fillId="33" borderId="0" xfId="28" applyNumberFormat="1" applyFont="1" applyFill="1" applyAlignment="1">
      <alignment horizontal="center"/>
    </xf>
    <xf numFmtId="9" fontId="28" fillId="34" borderId="0" xfId="28" applyNumberFormat="1" applyFont="1" applyFill="1" applyAlignment="1">
      <alignment horizontal="center"/>
    </xf>
    <xf numFmtId="0" fontId="11" fillId="0" borderId="0" xfId="35" applyFont="1"/>
    <xf numFmtId="164" fontId="1" fillId="37" borderId="0" xfId="28" applyNumberFormat="1" applyFont="1" applyFill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FF9600"/>
      <color rgb="FF89D9DF"/>
      <color rgb="FF8D0000"/>
      <color rgb="FFCC3300"/>
      <color rgb="FFFF0000"/>
      <color rgb="FF5E3000"/>
      <color rgb="FFFFCC66"/>
      <color rgb="FF66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niaturemarket.com/clearance/sales-bf.html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miniaturemarket.com/contacts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1089025</xdr:colOff>
      <xdr:row>1</xdr:row>
      <xdr:rowOff>28576</xdr:rowOff>
    </xdr:from>
    <xdr:to>
      <xdr:col>8</xdr:col>
      <xdr:colOff>6350</xdr:colOff>
      <xdr:row>4</xdr:row>
      <xdr:rowOff>28576</xdr:rowOff>
    </xdr:to>
    <xdr:pic>
      <xdr:nvPicPr>
        <xdr:cNvPr id="106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8525" y="104776"/>
          <a:ext cx="1368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203202</xdr:colOff>
      <xdr:row>1</xdr:row>
      <xdr:rowOff>131126</xdr:rowOff>
    </xdr:from>
    <xdr:to>
      <xdr:col>4</xdr:col>
      <xdr:colOff>3975098</xdr:colOff>
      <xdr:row>14</xdr:row>
      <xdr:rowOff>148273</xdr:rowOff>
    </xdr:to>
    <xdr:pic>
      <xdr:nvPicPr>
        <xdr:cNvPr id="1063" name="Picture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2" y="270826"/>
          <a:ext cx="8877296" cy="2544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9"/>
  <sheetViews>
    <sheetView tabSelected="1" zoomScale="75" zoomScaleNormal="75" workbookViewId="0">
      <pane ySplit="17" topLeftCell="A18" activePane="bottomLeft" state="frozen"/>
      <selection pane="bottomLeft" activeCell="E25" sqref="E25"/>
    </sheetView>
  </sheetViews>
  <sheetFormatPr defaultRowHeight="15" x14ac:dyDescent="0.25"/>
  <cols>
    <col min="1" max="1" width="1" customWidth="1"/>
    <col min="2" max="2" width="30.42578125" customWidth="1"/>
    <col min="3" max="3" width="27.42578125" customWidth="1"/>
    <col min="4" max="4" width="18.7109375" customWidth="1"/>
    <col min="5" max="5" width="75.140625" customWidth="1"/>
    <col min="6" max="6" width="15.7109375" style="3" customWidth="1"/>
    <col min="7" max="7" width="16.42578125" style="3" customWidth="1"/>
    <col min="8" max="8" width="20.42578125" style="9" customWidth="1"/>
    <col min="9" max="9" width="20.42578125" style="10" customWidth="1"/>
    <col min="10" max="10" width="17.140625" customWidth="1"/>
    <col min="11" max="11" width="1.140625" customWidth="1"/>
  </cols>
  <sheetData>
    <row r="1" spans="1:11" ht="11.25" customHeight="1" x14ac:dyDescent="0.25">
      <c r="A1" s="31"/>
      <c r="B1" s="31"/>
      <c r="C1" s="31"/>
      <c r="D1" s="31"/>
      <c r="E1" s="31"/>
      <c r="F1" s="32"/>
      <c r="G1" s="32"/>
      <c r="H1" s="33"/>
      <c r="I1" s="34"/>
      <c r="J1" s="31"/>
      <c r="K1" s="31"/>
    </row>
    <row r="2" spans="1:11" x14ac:dyDescent="0.25">
      <c r="A2" s="31"/>
      <c r="B2" s="15"/>
      <c r="C2" s="15"/>
      <c r="D2" s="11"/>
      <c r="E2" s="11"/>
      <c r="F2" s="16"/>
      <c r="G2" s="12"/>
      <c r="H2" s="20"/>
      <c r="I2" s="21"/>
      <c r="J2" s="15"/>
      <c r="K2" s="31"/>
    </row>
    <row r="3" spans="1:11" x14ac:dyDescent="0.25">
      <c r="A3" s="31"/>
      <c r="B3" s="15"/>
      <c r="C3" s="15"/>
      <c r="D3" s="11"/>
      <c r="E3" s="11"/>
      <c r="F3" s="16"/>
      <c r="G3" s="12"/>
      <c r="H3" s="20"/>
      <c r="I3" s="21"/>
      <c r="J3" s="15"/>
      <c r="K3" s="31"/>
    </row>
    <row r="4" spans="1:11" x14ac:dyDescent="0.25">
      <c r="A4" s="31"/>
      <c r="B4" s="15"/>
      <c r="C4" s="15"/>
      <c r="D4" s="11"/>
      <c r="E4" s="11"/>
      <c r="F4" s="16"/>
      <c r="G4" s="12"/>
      <c r="H4" s="20"/>
      <c r="I4" s="21"/>
      <c r="J4" s="15"/>
      <c r="K4" s="31"/>
    </row>
    <row r="5" spans="1:11" x14ac:dyDescent="0.25">
      <c r="A5" s="31"/>
      <c r="B5" s="15"/>
      <c r="C5" s="15"/>
      <c r="D5" s="11"/>
      <c r="E5" s="11"/>
      <c r="F5" s="16"/>
      <c r="G5" s="12"/>
      <c r="H5" s="20"/>
      <c r="I5" s="21"/>
      <c r="J5" s="15"/>
      <c r="K5" s="31"/>
    </row>
    <row r="6" spans="1:11" ht="18" x14ac:dyDescent="0.25">
      <c r="A6" s="31"/>
      <c r="B6" s="15"/>
      <c r="C6" s="15"/>
      <c r="D6" s="11"/>
      <c r="E6" s="11"/>
      <c r="F6" s="16"/>
      <c r="G6" s="28"/>
      <c r="H6" s="29" t="s">
        <v>66</v>
      </c>
      <c r="I6" s="30"/>
      <c r="J6" s="15"/>
      <c r="K6" s="31"/>
    </row>
    <row r="7" spans="1:11" x14ac:dyDescent="0.25">
      <c r="A7" s="31"/>
      <c r="B7" s="15"/>
      <c r="C7" s="15"/>
      <c r="D7" s="11"/>
      <c r="E7" s="11"/>
      <c r="F7" s="16"/>
      <c r="G7" s="12"/>
      <c r="H7" s="13"/>
      <c r="I7" s="14"/>
      <c r="J7" s="15"/>
      <c r="K7" s="31"/>
    </row>
    <row r="8" spans="1:11" x14ac:dyDescent="0.25">
      <c r="A8" s="31"/>
      <c r="B8" s="15"/>
      <c r="C8" s="15"/>
      <c r="D8" s="11"/>
      <c r="E8" s="11"/>
      <c r="F8" s="16"/>
      <c r="G8" s="25"/>
      <c r="H8" s="26" t="s">
        <v>614</v>
      </c>
      <c r="I8" s="27"/>
      <c r="J8" s="15"/>
      <c r="K8" s="31"/>
    </row>
    <row r="9" spans="1:11" x14ac:dyDescent="0.25">
      <c r="A9" s="31"/>
      <c r="B9" s="15"/>
      <c r="C9" s="15"/>
      <c r="D9" s="11"/>
      <c r="E9" s="11"/>
      <c r="F9" s="16"/>
      <c r="G9" s="25"/>
      <c r="H9" s="26" t="s">
        <v>615</v>
      </c>
      <c r="I9" s="27"/>
      <c r="J9" s="15"/>
      <c r="K9" s="31"/>
    </row>
    <row r="10" spans="1:11" x14ac:dyDescent="0.25">
      <c r="A10" s="31"/>
      <c r="B10" s="15"/>
      <c r="C10" s="15"/>
      <c r="D10" s="11"/>
      <c r="E10" s="11"/>
      <c r="F10" s="16"/>
      <c r="G10" s="25"/>
      <c r="H10" s="26" t="s">
        <v>616</v>
      </c>
      <c r="I10" s="27"/>
      <c r="J10" s="15"/>
      <c r="K10" s="31"/>
    </row>
    <row r="11" spans="1:11" x14ac:dyDescent="0.25">
      <c r="A11" s="31"/>
      <c r="B11" s="15"/>
      <c r="C11" s="15"/>
      <c r="D11" s="11"/>
      <c r="E11" s="11"/>
      <c r="F11" s="16"/>
      <c r="G11" s="25"/>
      <c r="H11" s="26" t="s">
        <v>617</v>
      </c>
      <c r="I11" s="27"/>
      <c r="J11" s="15"/>
      <c r="K11" s="31"/>
    </row>
    <row r="12" spans="1:11" x14ac:dyDescent="0.25">
      <c r="A12" s="31"/>
      <c r="B12" s="15"/>
      <c r="C12" s="15"/>
      <c r="D12" s="11"/>
      <c r="E12" s="11"/>
      <c r="F12" s="16"/>
      <c r="G12" s="25"/>
      <c r="H12" s="26" t="s">
        <v>618</v>
      </c>
      <c r="I12" s="27"/>
      <c r="J12" s="15"/>
      <c r="K12" s="31"/>
    </row>
    <row r="13" spans="1:11" x14ac:dyDescent="0.25">
      <c r="A13" s="31"/>
      <c r="B13" s="15"/>
      <c r="C13" s="15"/>
      <c r="D13" s="11"/>
      <c r="E13" s="11"/>
      <c r="F13" s="16"/>
      <c r="G13" s="25"/>
      <c r="H13" s="26" t="s">
        <v>619</v>
      </c>
      <c r="I13" s="27"/>
      <c r="J13" s="15"/>
      <c r="K13" s="31"/>
    </row>
    <row r="14" spans="1:11" ht="15.75" customHeight="1" x14ac:dyDescent="0.25">
      <c r="A14" s="31"/>
      <c r="B14" s="15"/>
      <c r="C14" s="15"/>
      <c r="D14" s="11"/>
      <c r="E14" s="11"/>
      <c r="F14" s="16"/>
      <c r="G14" s="12"/>
      <c r="H14" s="13"/>
      <c r="I14" s="14"/>
      <c r="J14" s="15"/>
      <c r="K14" s="31"/>
    </row>
    <row r="15" spans="1:11" ht="21.95" customHeight="1" x14ac:dyDescent="0.25">
      <c r="A15" s="31"/>
      <c r="B15" s="15"/>
      <c r="C15" s="15"/>
      <c r="D15" s="11"/>
      <c r="E15" s="11"/>
      <c r="F15" s="17"/>
      <c r="G15" s="17"/>
      <c r="H15" s="17"/>
      <c r="I15" s="14"/>
      <c r="J15" s="15"/>
      <c r="K15" s="31"/>
    </row>
    <row r="16" spans="1:11" s="2" customFormat="1" ht="6" customHeight="1" x14ac:dyDescent="0.25">
      <c r="A16" s="31"/>
      <c r="B16" s="15"/>
      <c r="C16" s="15"/>
      <c r="D16" s="15"/>
      <c r="E16" s="15"/>
      <c r="F16" s="16"/>
      <c r="G16" s="16"/>
      <c r="H16" s="22"/>
      <c r="I16" s="23"/>
      <c r="J16" s="15"/>
      <c r="K16" s="31"/>
    </row>
    <row r="17" spans="1:11" s="1" customFormat="1" ht="18.75" x14ac:dyDescent="0.3">
      <c r="A17" s="35"/>
      <c r="B17" s="18" t="s">
        <v>31</v>
      </c>
      <c r="C17" s="18" t="s">
        <v>14</v>
      </c>
      <c r="D17" s="18" t="s">
        <v>12</v>
      </c>
      <c r="E17" s="18" t="s">
        <v>13</v>
      </c>
      <c r="F17" s="19" t="s">
        <v>55</v>
      </c>
      <c r="G17" s="19" t="s">
        <v>56</v>
      </c>
      <c r="H17" s="19" t="s">
        <v>16</v>
      </c>
      <c r="I17" s="24" t="s">
        <v>36</v>
      </c>
      <c r="J17" s="18" t="s">
        <v>15</v>
      </c>
      <c r="K17" s="35"/>
    </row>
    <row r="18" spans="1:11" ht="15.75" x14ac:dyDescent="0.25">
      <c r="A18" s="31"/>
      <c r="B18" s="2" t="s">
        <v>37</v>
      </c>
      <c r="C18" s="2" t="s">
        <v>229</v>
      </c>
      <c r="D18" t="s">
        <v>230</v>
      </c>
      <c r="E18" t="s">
        <v>546</v>
      </c>
      <c r="F18" s="3">
        <v>39.99</v>
      </c>
      <c r="G18" s="6">
        <v>15</v>
      </c>
      <c r="H18" s="7">
        <v>10</v>
      </c>
      <c r="I18" s="8">
        <f t="shared" ref="I18:I81" si="0">1-(H18/F18)</f>
        <v>0.74993748437109287</v>
      </c>
      <c r="J18" s="5" t="str">
        <f t="shared" ref="J18:J81" si="1">HYPERLINK(CONCATENATE("http://www.miniaturemarket.com/",LOWER(D18),".html"),"VIEW PRODUCT")</f>
        <v>VIEW PRODUCT</v>
      </c>
      <c r="K18" s="31" t="s">
        <v>621</v>
      </c>
    </row>
    <row r="19" spans="1:11" ht="15.75" x14ac:dyDescent="0.25">
      <c r="A19" s="31"/>
      <c r="B19" s="2" t="s">
        <v>37</v>
      </c>
      <c r="C19" s="2" t="s">
        <v>41</v>
      </c>
      <c r="D19" t="s">
        <v>57</v>
      </c>
      <c r="E19" t="s">
        <v>72</v>
      </c>
      <c r="F19" s="3">
        <v>49.99</v>
      </c>
      <c r="G19" s="6">
        <v>44.95</v>
      </c>
      <c r="H19" s="7">
        <v>28</v>
      </c>
      <c r="I19" s="8">
        <f t="shared" si="0"/>
        <v>0.43988797759551912</v>
      </c>
      <c r="J19" s="5" t="str">
        <f t="shared" si="1"/>
        <v>VIEW PRODUCT</v>
      </c>
      <c r="K19" s="31" t="s">
        <v>621</v>
      </c>
    </row>
    <row r="20" spans="1:11" ht="15.75" x14ac:dyDescent="0.25">
      <c r="A20" s="31"/>
      <c r="B20" s="2" t="s">
        <v>37</v>
      </c>
      <c r="C20" s="2" t="s">
        <v>239</v>
      </c>
      <c r="D20" t="s">
        <v>240</v>
      </c>
      <c r="E20" t="s">
        <v>241</v>
      </c>
      <c r="F20" s="3">
        <v>35</v>
      </c>
      <c r="G20" s="6">
        <v>24.5</v>
      </c>
      <c r="H20" s="7">
        <v>17</v>
      </c>
      <c r="I20" s="8">
        <f t="shared" si="0"/>
        <v>0.51428571428571423</v>
      </c>
      <c r="J20" s="5" t="str">
        <f t="shared" si="1"/>
        <v>VIEW PRODUCT</v>
      </c>
      <c r="K20" s="31" t="s">
        <v>621</v>
      </c>
    </row>
    <row r="21" spans="1:11" ht="15.75" x14ac:dyDescent="0.25">
      <c r="A21" s="31"/>
      <c r="B21" s="2" t="s">
        <v>37</v>
      </c>
      <c r="C21" s="2" t="s">
        <v>47</v>
      </c>
      <c r="D21" t="s">
        <v>58</v>
      </c>
      <c r="E21" t="s">
        <v>547</v>
      </c>
      <c r="F21" s="3">
        <v>34.99</v>
      </c>
      <c r="G21" s="6">
        <v>17.5</v>
      </c>
      <c r="H21" s="4">
        <v>10</v>
      </c>
      <c r="I21" s="8">
        <f t="shared" si="0"/>
        <v>0.7142040583023721</v>
      </c>
      <c r="J21" s="5" t="str">
        <f t="shared" si="1"/>
        <v>VIEW PRODUCT</v>
      </c>
      <c r="K21" s="31" t="s">
        <v>621</v>
      </c>
    </row>
    <row r="22" spans="1:11" ht="15.75" x14ac:dyDescent="0.25">
      <c r="A22" s="31"/>
      <c r="B22" s="2" t="s">
        <v>28</v>
      </c>
      <c r="C22" s="2" t="s">
        <v>2</v>
      </c>
      <c r="D22" t="s">
        <v>215</v>
      </c>
      <c r="E22" t="s">
        <v>539</v>
      </c>
      <c r="F22" s="3">
        <v>5</v>
      </c>
      <c r="G22" s="41">
        <v>5</v>
      </c>
      <c r="H22" s="4">
        <v>2</v>
      </c>
      <c r="I22" s="8">
        <f t="shared" si="0"/>
        <v>0.6</v>
      </c>
      <c r="J22" s="5" t="str">
        <f t="shared" si="1"/>
        <v>VIEW PRODUCT</v>
      </c>
      <c r="K22" s="31" t="s">
        <v>621</v>
      </c>
    </row>
    <row r="23" spans="1:11" ht="15.75" x14ac:dyDescent="0.25">
      <c r="A23" s="31"/>
      <c r="B23" s="2" t="s">
        <v>28</v>
      </c>
      <c r="C23" s="2" t="s">
        <v>2</v>
      </c>
      <c r="D23" t="s">
        <v>214</v>
      </c>
      <c r="E23" t="s">
        <v>538</v>
      </c>
      <c r="F23" s="3">
        <v>5</v>
      </c>
      <c r="G23" s="41">
        <v>5</v>
      </c>
      <c r="H23" s="4">
        <v>2.5</v>
      </c>
      <c r="I23" s="8">
        <f t="shared" si="0"/>
        <v>0.5</v>
      </c>
      <c r="J23" s="5" t="str">
        <f t="shared" si="1"/>
        <v>VIEW PRODUCT</v>
      </c>
      <c r="K23" s="31" t="s">
        <v>621</v>
      </c>
    </row>
    <row r="24" spans="1:11" ht="15.75" x14ac:dyDescent="0.25">
      <c r="A24" s="31"/>
      <c r="B24" s="2" t="s">
        <v>28</v>
      </c>
      <c r="C24" s="2" t="s">
        <v>2</v>
      </c>
      <c r="D24" t="s">
        <v>221</v>
      </c>
      <c r="E24" t="s">
        <v>543</v>
      </c>
      <c r="F24" s="3">
        <v>6</v>
      </c>
      <c r="G24" s="41">
        <v>6</v>
      </c>
      <c r="H24" s="7">
        <v>2.5</v>
      </c>
      <c r="I24" s="8">
        <f t="shared" si="0"/>
        <v>0.58333333333333326</v>
      </c>
      <c r="J24" s="5" t="str">
        <f t="shared" si="1"/>
        <v>VIEW PRODUCT</v>
      </c>
      <c r="K24" s="31" t="s">
        <v>621</v>
      </c>
    </row>
    <row r="25" spans="1:11" ht="15.75" x14ac:dyDescent="0.25">
      <c r="A25" s="31"/>
      <c r="B25" s="2" t="s">
        <v>28</v>
      </c>
      <c r="C25" s="2" t="s">
        <v>2</v>
      </c>
      <c r="D25" t="s">
        <v>220</v>
      </c>
      <c r="E25" t="s">
        <v>542</v>
      </c>
      <c r="F25" s="3">
        <v>5</v>
      </c>
      <c r="G25" s="41">
        <v>5</v>
      </c>
      <c r="H25" s="4">
        <v>3</v>
      </c>
      <c r="I25" s="8">
        <f t="shared" si="0"/>
        <v>0.4</v>
      </c>
      <c r="J25" s="5" t="str">
        <f t="shared" si="1"/>
        <v>VIEW PRODUCT</v>
      </c>
      <c r="K25" s="31" t="s">
        <v>621</v>
      </c>
    </row>
    <row r="26" spans="1:11" ht="15.75" x14ac:dyDescent="0.25">
      <c r="A26" s="31"/>
      <c r="B26" s="2" t="s">
        <v>28</v>
      </c>
      <c r="C26" s="2" t="s">
        <v>2</v>
      </c>
      <c r="D26" t="s">
        <v>216</v>
      </c>
      <c r="E26" t="s">
        <v>217</v>
      </c>
      <c r="F26" s="3">
        <v>21.5</v>
      </c>
      <c r="G26" s="6">
        <v>6</v>
      </c>
      <c r="H26" s="4">
        <v>3</v>
      </c>
      <c r="I26" s="8">
        <f t="shared" si="0"/>
        <v>0.86046511627906974</v>
      </c>
      <c r="J26" s="5" t="str">
        <f t="shared" si="1"/>
        <v>VIEW PRODUCT</v>
      </c>
      <c r="K26" s="31" t="s">
        <v>621</v>
      </c>
    </row>
    <row r="27" spans="1:11" ht="15.75" x14ac:dyDescent="0.25">
      <c r="A27" s="31"/>
      <c r="B27" s="2" t="s">
        <v>28</v>
      </c>
      <c r="C27" s="2" t="s">
        <v>2</v>
      </c>
      <c r="D27" t="s">
        <v>219</v>
      </c>
      <c r="E27" t="s">
        <v>541</v>
      </c>
      <c r="F27" s="3">
        <v>5</v>
      </c>
      <c r="G27" s="41">
        <v>5</v>
      </c>
      <c r="H27" s="4">
        <v>2.5</v>
      </c>
      <c r="I27" s="8">
        <f t="shared" si="0"/>
        <v>0.5</v>
      </c>
      <c r="J27" s="5" t="str">
        <f t="shared" si="1"/>
        <v>VIEW PRODUCT</v>
      </c>
      <c r="K27" s="31" t="s">
        <v>621</v>
      </c>
    </row>
    <row r="28" spans="1:11" ht="15.75" x14ac:dyDescent="0.25">
      <c r="A28" s="31"/>
      <c r="B28" s="2" t="s">
        <v>28</v>
      </c>
      <c r="C28" s="2" t="s">
        <v>2</v>
      </c>
      <c r="D28" t="s">
        <v>218</v>
      </c>
      <c r="E28" t="s">
        <v>540</v>
      </c>
      <c r="F28" s="3">
        <v>5</v>
      </c>
      <c r="G28" s="41">
        <v>5</v>
      </c>
      <c r="H28" s="4">
        <v>2.5</v>
      </c>
      <c r="I28" s="8">
        <f t="shared" si="0"/>
        <v>0.5</v>
      </c>
      <c r="J28" s="5" t="str">
        <f t="shared" si="1"/>
        <v>VIEW PRODUCT</v>
      </c>
      <c r="K28" s="31" t="s">
        <v>621</v>
      </c>
    </row>
    <row r="29" spans="1:11" ht="15.75" x14ac:dyDescent="0.25">
      <c r="A29" s="31"/>
      <c r="B29" s="2" t="s">
        <v>28</v>
      </c>
      <c r="C29" s="2" t="s">
        <v>417</v>
      </c>
      <c r="D29" t="s">
        <v>422</v>
      </c>
      <c r="E29" t="s">
        <v>585</v>
      </c>
      <c r="F29" s="3">
        <v>110</v>
      </c>
      <c r="G29" s="6">
        <v>50</v>
      </c>
      <c r="H29" s="7">
        <v>21</v>
      </c>
      <c r="I29" s="8">
        <f t="shared" si="0"/>
        <v>0.80909090909090908</v>
      </c>
      <c r="J29" s="5" t="str">
        <f t="shared" si="1"/>
        <v>VIEW PRODUCT</v>
      </c>
      <c r="K29" s="31" t="s">
        <v>621</v>
      </c>
    </row>
    <row r="30" spans="1:11" ht="15.75" x14ac:dyDescent="0.25">
      <c r="A30" s="31"/>
      <c r="B30" s="2" t="s">
        <v>28</v>
      </c>
      <c r="C30" s="2" t="s">
        <v>417</v>
      </c>
      <c r="D30" t="s">
        <v>423</v>
      </c>
      <c r="E30" t="s">
        <v>586</v>
      </c>
      <c r="F30" s="3">
        <v>110</v>
      </c>
      <c r="G30" s="6">
        <v>50</v>
      </c>
      <c r="H30" s="7">
        <v>29</v>
      </c>
      <c r="I30" s="8">
        <f t="shared" si="0"/>
        <v>0.73636363636363633</v>
      </c>
      <c r="J30" s="5" t="str">
        <f t="shared" si="1"/>
        <v>VIEW PRODUCT</v>
      </c>
      <c r="K30" s="31" t="s">
        <v>621</v>
      </c>
    </row>
    <row r="31" spans="1:11" ht="15.75" x14ac:dyDescent="0.25">
      <c r="A31" s="31"/>
      <c r="B31" s="2" t="s">
        <v>37</v>
      </c>
      <c r="C31" s="2" t="s">
        <v>156</v>
      </c>
      <c r="D31" t="s">
        <v>157</v>
      </c>
      <c r="E31" t="s">
        <v>525</v>
      </c>
      <c r="F31" s="3">
        <v>34.950000000000003</v>
      </c>
      <c r="G31" s="6">
        <v>15</v>
      </c>
      <c r="H31" s="4">
        <v>11</v>
      </c>
      <c r="I31" s="8">
        <f t="shared" si="0"/>
        <v>0.68526466380543638</v>
      </c>
      <c r="J31" s="5" t="str">
        <f t="shared" si="1"/>
        <v>VIEW PRODUCT</v>
      </c>
      <c r="K31" s="31" t="s">
        <v>621</v>
      </c>
    </row>
    <row r="32" spans="1:11" ht="15.75" x14ac:dyDescent="0.25">
      <c r="A32" s="31"/>
      <c r="B32" s="2" t="s">
        <v>28</v>
      </c>
      <c r="C32" s="2" t="s">
        <v>5</v>
      </c>
      <c r="D32" t="s">
        <v>376</v>
      </c>
      <c r="E32" t="s">
        <v>574</v>
      </c>
      <c r="F32" s="3">
        <v>9</v>
      </c>
      <c r="G32" s="41">
        <v>9</v>
      </c>
      <c r="H32" s="7">
        <v>6</v>
      </c>
      <c r="I32" s="8">
        <f t="shared" si="0"/>
        <v>0.33333333333333337</v>
      </c>
      <c r="J32" s="5" t="str">
        <f t="shared" si="1"/>
        <v>VIEW PRODUCT</v>
      </c>
      <c r="K32" s="31" t="s">
        <v>621</v>
      </c>
    </row>
    <row r="33" spans="1:11" ht="15.75" x14ac:dyDescent="0.25">
      <c r="A33" s="31"/>
      <c r="B33" s="2" t="s">
        <v>28</v>
      </c>
      <c r="C33" s="2" t="s">
        <v>5</v>
      </c>
      <c r="D33" t="s">
        <v>381</v>
      </c>
      <c r="E33" t="s">
        <v>382</v>
      </c>
      <c r="F33" s="3">
        <v>4.25</v>
      </c>
      <c r="G33" s="41">
        <v>4.25</v>
      </c>
      <c r="H33" s="7">
        <v>2</v>
      </c>
      <c r="I33" s="8">
        <f t="shared" si="0"/>
        <v>0.52941176470588236</v>
      </c>
      <c r="J33" s="5" t="str">
        <f t="shared" si="1"/>
        <v>VIEW PRODUCT</v>
      </c>
      <c r="K33" s="31" t="s">
        <v>621</v>
      </c>
    </row>
    <row r="34" spans="1:11" ht="15.75" x14ac:dyDescent="0.25">
      <c r="A34" s="31"/>
      <c r="B34" s="2" t="s">
        <v>28</v>
      </c>
      <c r="C34" s="2" t="s">
        <v>5</v>
      </c>
      <c r="D34" t="s">
        <v>383</v>
      </c>
      <c r="E34" t="s">
        <v>575</v>
      </c>
      <c r="F34" s="3">
        <v>6</v>
      </c>
      <c r="G34" s="41">
        <v>6</v>
      </c>
      <c r="H34" s="7">
        <v>4</v>
      </c>
      <c r="I34" s="8">
        <f t="shared" si="0"/>
        <v>0.33333333333333337</v>
      </c>
      <c r="J34" s="5" t="str">
        <f t="shared" si="1"/>
        <v>VIEW PRODUCT</v>
      </c>
      <c r="K34" s="31" t="s">
        <v>621</v>
      </c>
    </row>
    <row r="35" spans="1:11" ht="15.75" x14ac:dyDescent="0.25">
      <c r="A35" s="31"/>
      <c r="B35" s="2" t="s">
        <v>28</v>
      </c>
      <c r="C35" s="2" t="s">
        <v>5</v>
      </c>
      <c r="D35" t="s">
        <v>387</v>
      </c>
      <c r="E35" t="s">
        <v>577</v>
      </c>
      <c r="F35" s="3">
        <v>5</v>
      </c>
      <c r="G35" s="41">
        <v>5</v>
      </c>
      <c r="H35" s="7">
        <v>3</v>
      </c>
      <c r="I35" s="8">
        <f t="shared" si="0"/>
        <v>0.4</v>
      </c>
      <c r="J35" s="5" t="str">
        <f t="shared" si="1"/>
        <v>VIEW PRODUCT</v>
      </c>
      <c r="K35" s="31" t="s">
        <v>621</v>
      </c>
    </row>
    <row r="36" spans="1:11" ht="15.75" x14ac:dyDescent="0.25">
      <c r="A36" s="31"/>
      <c r="B36" s="2" t="s">
        <v>28</v>
      </c>
      <c r="C36" s="2" t="s">
        <v>5</v>
      </c>
      <c r="D36" t="s">
        <v>384</v>
      </c>
      <c r="E36" t="s">
        <v>385</v>
      </c>
      <c r="F36" s="3">
        <v>18</v>
      </c>
      <c r="G36" s="41">
        <v>18</v>
      </c>
      <c r="H36" s="7">
        <v>10</v>
      </c>
      <c r="I36" s="8">
        <f t="shared" si="0"/>
        <v>0.44444444444444442</v>
      </c>
      <c r="J36" s="5" t="str">
        <f t="shared" si="1"/>
        <v>VIEW PRODUCT</v>
      </c>
      <c r="K36" s="31" t="s">
        <v>621</v>
      </c>
    </row>
    <row r="37" spans="1:11" ht="15.75" x14ac:dyDescent="0.25">
      <c r="A37" s="31"/>
      <c r="B37" s="2" t="s">
        <v>28</v>
      </c>
      <c r="C37" s="2" t="s">
        <v>5</v>
      </c>
      <c r="D37" t="s">
        <v>379</v>
      </c>
      <c r="E37" t="s">
        <v>380</v>
      </c>
      <c r="F37" s="3">
        <v>30</v>
      </c>
      <c r="G37" s="41">
        <v>30</v>
      </c>
      <c r="H37" s="7">
        <v>18</v>
      </c>
      <c r="I37" s="8">
        <f t="shared" si="0"/>
        <v>0.4</v>
      </c>
      <c r="J37" s="5" t="str">
        <f t="shared" si="1"/>
        <v>VIEW PRODUCT</v>
      </c>
      <c r="K37" s="31" t="s">
        <v>621</v>
      </c>
    </row>
    <row r="38" spans="1:11" ht="15.75" x14ac:dyDescent="0.25">
      <c r="A38" s="31"/>
      <c r="B38" s="2" t="s">
        <v>28</v>
      </c>
      <c r="C38" s="2" t="s">
        <v>5</v>
      </c>
      <c r="D38" t="s">
        <v>386</v>
      </c>
      <c r="E38" t="s">
        <v>576</v>
      </c>
      <c r="F38" s="3">
        <v>6</v>
      </c>
      <c r="G38" s="41">
        <v>6</v>
      </c>
      <c r="H38" s="7">
        <v>4</v>
      </c>
      <c r="I38" s="8">
        <f t="shared" si="0"/>
        <v>0.33333333333333337</v>
      </c>
      <c r="J38" s="5" t="str">
        <f t="shared" si="1"/>
        <v>VIEW PRODUCT</v>
      </c>
      <c r="K38" s="31" t="s">
        <v>621</v>
      </c>
    </row>
    <row r="39" spans="1:11" ht="15.75" x14ac:dyDescent="0.25">
      <c r="A39" s="31"/>
      <c r="B39" s="2" t="s">
        <v>28</v>
      </c>
      <c r="C39" s="2" t="s">
        <v>5</v>
      </c>
      <c r="D39" t="s">
        <v>402</v>
      </c>
      <c r="E39" t="s">
        <v>403</v>
      </c>
      <c r="F39" s="3">
        <v>20</v>
      </c>
      <c r="G39" s="41">
        <v>20</v>
      </c>
      <c r="H39" s="7">
        <v>10</v>
      </c>
      <c r="I39" s="8">
        <f t="shared" si="0"/>
        <v>0.5</v>
      </c>
      <c r="J39" s="5" t="str">
        <f t="shared" si="1"/>
        <v>VIEW PRODUCT</v>
      </c>
      <c r="K39" s="31" t="s">
        <v>621</v>
      </c>
    </row>
    <row r="40" spans="1:11" ht="15.75" x14ac:dyDescent="0.25">
      <c r="A40" s="31"/>
      <c r="B40" s="2" t="s">
        <v>29</v>
      </c>
      <c r="C40" s="2" t="s">
        <v>60</v>
      </c>
      <c r="D40" t="s">
        <v>466</v>
      </c>
      <c r="E40" t="s">
        <v>467</v>
      </c>
      <c r="F40" s="3">
        <v>39.99</v>
      </c>
      <c r="G40" s="6">
        <v>28</v>
      </c>
      <c r="H40" s="7">
        <v>20</v>
      </c>
      <c r="I40" s="8">
        <f t="shared" si="0"/>
        <v>0.49987496874218562</v>
      </c>
      <c r="J40" s="5" t="str">
        <f t="shared" si="1"/>
        <v>VIEW PRODUCT</v>
      </c>
      <c r="K40" s="31" t="s">
        <v>621</v>
      </c>
    </row>
    <row r="41" spans="1:11" ht="15.75" x14ac:dyDescent="0.25">
      <c r="A41" s="31"/>
      <c r="B41" s="2" t="s">
        <v>37</v>
      </c>
      <c r="C41" s="2" t="s">
        <v>156</v>
      </c>
      <c r="D41" t="s">
        <v>159</v>
      </c>
      <c r="E41" t="s">
        <v>527</v>
      </c>
      <c r="F41" s="3">
        <v>59.95</v>
      </c>
      <c r="G41" s="6">
        <v>20</v>
      </c>
      <c r="H41" s="4">
        <v>15</v>
      </c>
      <c r="I41" s="8">
        <f t="shared" si="0"/>
        <v>0.74979149291075897</v>
      </c>
      <c r="J41" s="5" t="str">
        <f t="shared" si="1"/>
        <v>VIEW PRODUCT</v>
      </c>
      <c r="K41" s="31" t="s">
        <v>621</v>
      </c>
    </row>
    <row r="42" spans="1:11" ht="15.75" x14ac:dyDescent="0.25">
      <c r="A42" s="31"/>
      <c r="B42" s="2" t="s">
        <v>37</v>
      </c>
      <c r="C42" s="2" t="s">
        <v>295</v>
      </c>
      <c r="D42" t="s">
        <v>296</v>
      </c>
      <c r="E42" t="s">
        <v>297</v>
      </c>
      <c r="F42" s="3">
        <v>21.99</v>
      </c>
      <c r="G42" s="6">
        <v>13.2</v>
      </c>
      <c r="H42" s="7">
        <v>7</v>
      </c>
      <c r="I42" s="8">
        <f t="shared" si="0"/>
        <v>0.68167348794906779</v>
      </c>
      <c r="J42" s="5" t="str">
        <f t="shared" si="1"/>
        <v>VIEW PRODUCT</v>
      </c>
      <c r="K42" s="31" t="s">
        <v>621</v>
      </c>
    </row>
    <row r="43" spans="1:11" ht="15.75" x14ac:dyDescent="0.25">
      <c r="A43" s="31"/>
      <c r="B43" s="2" t="s">
        <v>37</v>
      </c>
      <c r="C43" s="2" t="s">
        <v>50</v>
      </c>
      <c r="D43" t="s">
        <v>468</v>
      </c>
      <c r="E43" t="s">
        <v>605</v>
      </c>
      <c r="F43" s="3">
        <v>45</v>
      </c>
      <c r="G43" s="6">
        <v>17</v>
      </c>
      <c r="H43" s="7">
        <v>12</v>
      </c>
      <c r="I43" s="8">
        <f t="shared" si="0"/>
        <v>0.73333333333333339</v>
      </c>
      <c r="J43" s="5" t="str">
        <f t="shared" si="1"/>
        <v>VIEW PRODUCT</v>
      </c>
      <c r="K43" s="31" t="s">
        <v>621</v>
      </c>
    </row>
    <row r="44" spans="1:11" ht="15.75" x14ac:dyDescent="0.25">
      <c r="A44" s="31"/>
      <c r="B44" s="2" t="s">
        <v>37</v>
      </c>
      <c r="C44" s="2" t="s">
        <v>46</v>
      </c>
      <c r="D44" t="s">
        <v>226</v>
      </c>
      <c r="E44" t="s">
        <v>227</v>
      </c>
      <c r="F44" s="3">
        <v>35</v>
      </c>
      <c r="G44" s="6">
        <v>31.5</v>
      </c>
      <c r="H44" s="7">
        <v>20</v>
      </c>
      <c r="I44" s="8">
        <f t="shared" si="0"/>
        <v>0.4285714285714286</v>
      </c>
      <c r="J44" s="5" t="str">
        <f t="shared" si="1"/>
        <v>VIEW PRODUCT</v>
      </c>
      <c r="K44" s="31" t="s">
        <v>621</v>
      </c>
    </row>
    <row r="45" spans="1:11" ht="15.75" x14ac:dyDescent="0.25">
      <c r="A45" s="31"/>
      <c r="B45" s="2" t="s">
        <v>32</v>
      </c>
      <c r="C45" s="2" t="s">
        <v>53</v>
      </c>
      <c r="D45" t="s">
        <v>20</v>
      </c>
      <c r="E45" t="s">
        <v>600</v>
      </c>
      <c r="F45" s="3">
        <v>20</v>
      </c>
      <c r="G45" s="41">
        <v>20</v>
      </c>
      <c r="H45" s="7">
        <v>7</v>
      </c>
      <c r="I45" s="8">
        <f t="shared" si="0"/>
        <v>0.65</v>
      </c>
      <c r="J45" s="5" t="str">
        <f t="shared" si="1"/>
        <v>VIEW PRODUCT</v>
      </c>
      <c r="K45" s="31" t="s">
        <v>621</v>
      </c>
    </row>
    <row r="46" spans="1:11" ht="15.75" x14ac:dyDescent="0.25">
      <c r="A46" s="31"/>
      <c r="B46" s="2" t="s">
        <v>37</v>
      </c>
      <c r="C46" s="2" t="s">
        <v>49</v>
      </c>
      <c r="D46" t="s">
        <v>38</v>
      </c>
      <c r="E46" t="s">
        <v>39</v>
      </c>
      <c r="F46" s="3">
        <v>59.95</v>
      </c>
      <c r="G46" s="6">
        <v>38.97</v>
      </c>
      <c r="H46" s="4">
        <v>28</v>
      </c>
      <c r="I46" s="8">
        <f t="shared" si="0"/>
        <v>0.53294412010008341</v>
      </c>
      <c r="J46" s="5" t="str">
        <f t="shared" si="1"/>
        <v>VIEW PRODUCT</v>
      </c>
      <c r="K46" s="31" t="s">
        <v>621</v>
      </c>
    </row>
    <row r="47" spans="1:11" ht="15.75" x14ac:dyDescent="0.25">
      <c r="A47" s="31"/>
      <c r="B47" s="2" t="s">
        <v>37</v>
      </c>
      <c r="C47" s="2" t="s">
        <v>52</v>
      </c>
      <c r="D47" t="s">
        <v>522</v>
      </c>
      <c r="E47" t="s">
        <v>523</v>
      </c>
      <c r="F47" s="3">
        <v>39.99</v>
      </c>
      <c r="G47" s="6">
        <v>25.99</v>
      </c>
      <c r="H47" s="7">
        <v>15</v>
      </c>
      <c r="I47" s="8">
        <f t="shared" si="0"/>
        <v>0.62490622655663919</v>
      </c>
      <c r="J47" s="5" t="str">
        <f t="shared" si="1"/>
        <v>VIEW PRODUCT</v>
      </c>
      <c r="K47" s="31" t="s">
        <v>621</v>
      </c>
    </row>
    <row r="48" spans="1:11" ht="15.75" x14ac:dyDescent="0.25">
      <c r="A48" s="31"/>
      <c r="B48" s="2" t="s">
        <v>53</v>
      </c>
      <c r="C48" s="2" t="s">
        <v>53</v>
      </c>
      <c r="D48" t="s">
        <v>390</v>
      </c>
      <c r="E48" t="s">
        <v>391</v>
      </c>
      <c r="F48" s="3">
        <v>50</v>
      </c>
      <c r="G48" s="6">
        <v>25</v>
      </c>
      <c r="H48" s="7">
        <v>11</v>
      </c>
      <c r="I48" s="8">
        <f t="shared" si="0"/>
        <v>0.78</v>
      </c>
      <c r="J48" s="5" t="str">
        <f t="shared" si="1"/>
        <v>VIEW PRODUCT</v>
      </c>
      <c r="K48" s="31" t="s">
        <v>621</v>
      </c>
    </row>
    <row r="49" spans="1:11" ht="15.75" x14ac:dyDescent="0.25">
      <c r="A49" s="31"/>
      <c r="B49" s="2" t="s">
        <v>28</v>
      </c>
      <c r="C49" s="2" t="s">
        <v>26</v>
      </c>
      <c r="D49" t="s">
        <v>398</v>
      </c>
      <c r="E49" t="s">
        <v>399</v>
      </c>
      <c r="F49" s="3">
        <v>7</v>
      </c>
      <c r="G49" s="41">
        <v>7</v>
      </c>
      <c r="H49" s="7">
        <v>4</v>
      </c>
      <c r="I49" s="8">
        <f t="shared" si="0"/>
        <v>0.4285714285714286</v>
      </c>
      <c r="J49" s="5" t="str">
        <f t="shared" si="1"/>
        <v>VIEW PRODUCT</v>
      </c>
      <c r="K49" s="31" t="s">
        <v>621</v>
      </c>
    </row>
    <row r="50" spans="1:11" ht="15.75" x14ac:dyDescent="0.25">
      <c r="A50" s="31"/>
      <c r="B50" s="2" t="s">
        <v>28</v>
      </c>
      <c r="C50" s="2" t="s">
        <v>26</v>
      </c>
      <c r="D50" t="s">
        <v>400</v>
      </c>
      <c r="E50" t="s">
        <v>401</v>
      </c>
      <c r="F50" s="3">
        <v>7</v>
      </c>
      <c r="G50" s="41">
        <v>7</v>
      </c>
      <c r="H50" s="7">
        <v>4</v>
      </c>
      <c r="I50" s="8">
        <f t="shared" si="0"/>
        <v>0.4285714285714286</v>
      </c>
      <c r="J50" s="5" t="str">
        <f t="shared" si="1"/>
        <v>VIEW PRODUCT</v>
      </c>
      <c r="K50" s="31" t="s">
        <v>621</v>
      </c>
    </row>
    <row r="51" spans="1:11" ht="15.75" x14ac:dyDescent="0.25">
      <c r="A51" s="31"/>
      <c r="B51" s="2" t="s">
        <v>28</v>
      </c>
      <c r="C51" s="2" t="s">
        <v>26</v>
      </c>
      <c r="D51" t="s">
        <v>392</v>
      </c>
      <c r="E51" t="s">
        <v>393</v>
      </c>
      <c r="F51" s="3">
        <v>4</v>
      </c>
      <c r="G51" s="41">
        <v>4</v>
      </c>
      <c r="H51" s="7">
        <v>2</v>
      </c>
      <c r="I51" s="8">
        <f t="shared" si="0"/>
        <v>0.5</v>
      </c>
      <c r="J51" s="5" t="str">
        <f t="shared" si="1"/>
        <v>VIEW PRODUCT</v>
      </c>
      <c r="K51" s="31" t="s">
        <v>621</v>
      </c>
    </row>
    <row r="52" spans="1:11" ht="15.75" x14ac:dyDescent="0.25">
      <c r="A52" s="31"/>
      <c r="B52" s="2" t="s">
        <v>28</v>
      </c>
      <c r="C52" s="2" t="s">
        <v>26</v>
      </c>
      <c r="D52" t="s">
        <v>396</v>
      </c>
      <c r="E52" t="s">
        <v>397</v>
      </c>
      <c r="F52" s="3">
        <v>11</v>
      </c>
      <c r="G52" s="41">
        <v>11</v>
      </c>
      <c r="H52" s="7">
        <v>6</v>
      </c>
      <c r="I52" s="8">
        <f t="shared" si="0"/>
        <v>0.45454545454545459</v>
      </c>
      <c r="J52" s="5" t="str">
        <f t="shared" si="1"/>
        <v>VIEW PRODUCT</v>
      </c>
      <c r="K52" s="31" t="s">
        <v>621</v>
      </c>
    </row>
    <row r="53" spans="1:11" ht="15.75" x14ac:dyDescent="0.25">
      <c r="A53" s="31"/>
      <c r="B53" s="2" t="s">
        <v>28</v>
      </c>
      <c r="C53" s="2" t="s">
        <v>26</v>
      </c>
      <c r="D53" t="s">
        <v>394</v>
      </c>
      <c r="E53" t="s">
        <v>395</v>
      </c>
      <c r="F53" s="3">
        <v>15</v>
      </c>
      <c r="G53" s="41">
        <v>15</v>
      </c>
      <c r="H53" s="7">
        <v>8</v>
      </c>
      <c r="I53" s="8">
        <f t="shared" si="0"/>
        <v>0.46666666666666667</v>
      </c>
      <c r="J53" s="5" t="str">
        <f t="shared" si="1"/>
        <v>VIEW PRODUCT</v>
      </c>
      <c r="K53" s="31" t="s">
        <v>621</v>
      </c>
    </row>
    <row r="54" spans="1:11" ht="15.75" x14ac:dyDescent="0.25">
      <c r="A54" s="31"/>
      <c r="B54" s="2" t="s">
        <v>28</v>
      </c>
      <c r="C54" s="2" t="s">
        <v>26</v>
      </c>
      <c r="D54" t="s">
        <v>388</v>
      </c>
      <c r="E54" t="s">
        <v>389</v>
      </c>
      <c r="F54" s="3">
        <v>7</v>
      </c>
      <c r="G54" s="41">
        <v>7</v>
      </c>
      <c r="H54" s="7">
        <v>4</v>
      </c>
      <c r="I54" s="8">
        <f t="shared" si="0"/>
        <v>0.4285714285714286</v>
      </c>
      <c r="J54" s="5" t="str">
        <f t="shared" si="1"/>
        <v>VIEW PRODUCT</v>
      </c>
      <c r="K54" s="31" t="s">
        <v>621</v>
      </c>
    </row>
    <row r="55" spans="1:11" ht="15.75" x14ac:dyDescent="0.25">
      <c r="A55" s="31"/>
      <c r="B55" s="2" t="s">
        <v>28</v>
      </c>
      <c r="C55" s="2" t="s">
        <v>26</v>
      </c>
      <c r="D55" t="s">
        <v>377</v>
      </c>
      <c r="E55" t="s">
        <v>378</v>
      </c>
      <c r="F55" s="3">
        <v>12</v>
      </c>
      <c r="G55" s="41">
        <v>12</v>
      </c>
      <c r="H55" s="7">
        <v>6</v>
      </c>
      <c r="I55" s="8">
        <f t="shared" si="0"/>
        <v>0.5</v>
      </c>
      <c r="J55" s="5" t="str">
        <f t="shared" si="1"/>
        <v>VIEW PRODUCT</v>
      </c>
      <c r="K55" s="31" t="s">
        <v>621</v>
      </c>
    </row>
    <row r="56" spans="1:11" ht="15.75" x14ac:dyDescent="0.25">
      <c r="A56" s="31"/>
      <c r="B56" s="2" t="s">
        <v>28</v>
      </c>
      <c r="C56" s="2" t="s">
        <v>26</v>
      </c>
      <c r="D56" t="s">
        <v>414</v>
      </c>
      <c r="E56" t="s">
        <v>580</v>
      </c>
      <c r="F56" s="3">
        <v>5</v>
      </c>
      <c r="G56" s="41">
        <v>5</v>
      </c>
      <c r="H56" s="7">
        <v>3</v>
      </c>
      <c r="I56" s="8">
        <f t="shared" si="0"/>
        <v>0.4</v>
      </c>
      <c r="J56" s="5" t="str">
        <f t="shared" si="1"/>
        <v>VIEW PRODUCT</v>
      </c>
      <c r="K56" s="31" t="s">
        <v>621</v>
      </c>
    </row>
    <row r="57" spans="1:11" ht="15.75" x14ac:dyDescent="0.25">
      <c r="A57" s="31"/>
      <c r="B57" s="2" t="s">
        <v>28</v>
      </c>
      <c r="C57" s="2" t="s">
        <v>26</v>
      </c>
      <c r="D57" t="s">
        <v>407</v>
      </c>
      <c r="E57" t="s">
        <v>408</v>
      </c>
      <c r="F57" s="3">
        <v>7</v>
      </c>
      <c r="G57" s="41">
        <v>7</v>
      </c>
      <c r="H57" s="7">
        <v>5</v>
      </c>
      <c r="I57" s="8">
        <f t="shared" si="0"/>
        <v>0.2857142857142857</v>
      </c>
      <c r="J57" s="5" t="str">
        <f t="shared" si="1"/>
        <v>VIEW PRODUCT</v>
      </c>
      <c r="K57" s="31" t="s">
        <v>621</v>
      </c>
    </row>
    <row r="58" spans="1:11" ht="15.75" x14ac:dyDescent="0.25">
      <c r="A58" s="31"/>
      <c r="B58" s="2" t="s">
        <v>28</v>
      </c>
      <c r="C58" s="2" t="s">
        <v>26</v>
      </c>
      <c r="D58" t="s">
        <v>405</v>
      </c>
      <c r="E58" t="s">
        <v>406</v>
      </c>
      <c r="F58" s="3">
        <v>9</v>
      </c>
      <c r="G58" s="41">
        <v>9</v>
      </c>
      <c r="H58" s="7">
        <v>6</v>
      </c>
      <c r="I58" s="8">
        <f t="shared" si="0"/>
        <v>0.33333333333333337</v>
      </c>
      <c r="J58" s="5" t="str">
        <f t="shared" si="1"/>
        <v>VIEW PRODUCT</v>
      </c>
      <c r="K58" s="31" t="s">
        <v>621</v>
      </c>
    </row>
    <row r="59" spans="1:11" ht="15.75" x14ac:dyDescent="0.25">
      <c r="A59" s="31"/>
      <c r="B59" s="2" t="s">
        <v>28</v>
      </c>
      <c r="C59" s="2" t="s">
        <v>26</v>
      </c>
      <c r="D59" t="s">
        <v>413</v>
      </c>
      <c r="E59" t="s">
        <v>579</v>
      </c>
      <c r="F59" s="3">
        <v>5</v>
      </c>
      <c r="G59" s="41">
        <v>5</v>
      </c>
      <c r="H59" s="7">
        <v>3</v>
      </c>
      <c r="I59" s="8">
        <f t="shared" si="0"/>
        <v>0.4</v>
      </c>
      <c r="J59" s="5" t="str">
        <f t="shared" si="1"/>
        <v>VIEW PRODUCT</v>
      </c>
      <c r="K59" s="31" t="s">
        <v>621</v>
      </c>
    </row>
    <row r="60" spans="1:11" ht="15.75" x14ac:dyDescent="0.25">
      <c r="A60" s="31"/>
      <c r="B60" s="2" t="s">
        <v>28</v>
      </c>
      <c r="C60" s="2" t="s">
        <v>26</v>
      </c>
      <c r="D60" t="s">
        <v>409</v>
      </c>
      <c r="E60" t="s">
        <v>410</v>
      </c>
      <c r="F60" s="3">
        <v>9</v>
      </c>
      <c r="G60" s="41">
        <v>9</v>
      </c>
      <c r="H60" s="7">
        <v>5</v>
      </c>
      <c r="I60" s="8">
        <f t="shared" si="0"/>
        <v>0.44444444444444442</v>
      </c>
      <c r="J60" s="5" t="str">
        <f t="shared" si="1"/>
        <v>VIEW PRODUCT</v>
      </c>
      <c r="K60" s="31" t="s">
        <v>621</v>
      </c>
    </row>
    <row r="61" spans="1:11" ht="15.75" x14ac:dyDescent="0.25">
      <c r="A61" s="31"/>
      <c r="B61" s="2" t="s">
        <v>28</v>
      </c>
      <c r="C61" s="2" t="s">
        <v>26</v>
      </c>
      <c r="D61" t="s">
        <v>411</v>
      </c>
      <c r="E61" t="s">
        <v>412</v>
      </c>
      <c r="F61" s="3">
        <v>6</v>
      </c>
      <c r="G61" s="41">
        <v>6</v>
      </c>
      <c r="H61" s="7">
        <v>4</v>
      </c>
      <c r="I61" s="8">
        <f t="shared" si="0"/>
        <v>0.33333333333333337</v>
      </c>
      <c r="J61" s="5" t="str">
        <f t="shared" si="1"/>
        <v>VIEW PRODUCT</v>
      </c>
      <c r="K61" s="31" t="s">
        <v>621</v>
      </c>
    </row>
    <row r="62" spans="1:11" ht="15.75" x14ac:dyDescent="0.25">
      <c r="A62" s="31"/>
      <c r="B62" s="2" t="s">
        <v>28</v>
      </c>
      <c r="C62" s="2" t="s">
        <v>26</v>
      </c>
      <c r="D62" t="s">
        <v>404</v>
      </c>
      <c r="E62" t="s">
        <v>578</v>
      </c>
      <c r="F62" s="3">
        <v>5</v>
      </c>
      <c r="G62" s="41">
        <v>5</v>
      </c>
      <c r="H62" s="7">
        <v>3</v>
      </c>
      <c r="I62" s="8">
        <f t="shared" si="0"/>
        <v>0.4</v>
      </c>
      <c r="J62" s="5" t="str">
        <f t="shared" si="1"/>
        <v>VIEW PRODUCT</v>
      </c>
      <c r="K62" s="31" t="s">
        <v>621</v>
      </c>
    </row>
    <row r="63" spans="1:11" ht="15.75" x14ac:dyDescent="0.25">
      <c r="A63" s="31"/>
      <c r="B63" s="2" t="s">
        <v>28</v>
      </c>
      <c r="C63" s="2" t="s">
        <v>26</v>
      </c>
      <c r="D63" t="s">
        <v>415</v>
      </c>
      <c r="E63" t="s">
        <v>416</v>
      </c>
      <c r="F63" s="3">
        <v>12</v>
      </c>
      <c r="G63" s="41">
        <v>12</v>
      </c>
      <c r="H63" s="7">
        <v>6</v>
      </c>
      <c r="I63" s="8">
        <f t="shared" si="0"/>
        <v>0.5</v>
      </c>
      <c r="J63" s="5" t="str">
        <f t="shared" si="1"/>
        <v>VIEW PRODUCT</v>
      </c>
      <c r="K63" s="31" t="s">
        <v>621</v>
      </c>
    </row>
    <row r="64" spans="1:11" ht="15.75" x14ac:dyDescent="0.25">
      <c r="A64" s="31"/>
      <c r="B64" s="2" t="s">
        <v>28</v>
      </c>
      <c r="C64" s="2" t="s">
        <v>474</v>
      </c>
      <c r="D64" t="s">
        <v>475</v>
      </c>
      <c r="E64" t="s">
        <v>476</v>
      </c>
      <c r="F64" s="3">
        <v>15.95</v>
      </c>
      <c r="G64" s="6">
        <v>6</v>
      </c>
      <c r="H64" s="7">
        <v>4</v>
      </c>
      <c r="I64" s="8">
        <f t="shared" si="0"/>
        <v>0.7492163009404389</v>
      </c>
      <c r="J64" s="5" t="str">
        <f t="shared" si="1"/>
        <v>VIEW PRODUCT</v>
      </c>
      <c r="K64" s="31" t="s">
        <v>621</v>
      </c>
    </row>
    <row r="65" spans="1:11" ht="15.75" x14ac:dyDescent="0.25">
      <c r="A65" s="31"/>
      <c r="B65" s="2" t="s">
        <v>28</v>
      </c>
      <c r="C65" s="2" t="s">
        <v>474</v>
      </c>
      <c r="D65" t="s">
        <v>479</v>
      </c>
      <c r="E65" t="s">
        <v>480</v>
      </c>
      <c r="F65" s="3">
        <v>15.95</v>
      </c>
      <c r="G65" s="6">
        <v>6</v>
      </c>
      <c r="H65" s="7">
        <v>3</v>
      </c>
      <c r="I65" s="8">
        <f t="shared" si="0"/>
        <v>0.81191222570532917</v>
      </c>
      <c r="J65" s="5" t="str">
        <f t="shared" si="1"/>
        <v>VIEW PRODUCT</v>
      </c>
      <c r="K65" s="31" t="s">
        <v>621</v>
      </c>
    </row>
    <row r="66" spans="1:11" ht="15.75" x14ac:dyDescent="0.25">
      <c r="A66" s="31"/>
      <c r="B66" s="2" t="s">
        <v>28</v>
      </c>
      <c r="C66" s="2" t="s">
        <v>474</v>
      </c>
      <c r="D66" t="s">
        <v>477</v>
      </c>
      <c r="E66" t="s">
        <v>478</v>
      </c>
      <c r="F66" s="3">
        <v>15.95</v>
      </c>
      <c r="G66" s="6">
        <v>6</v>
      </c>
      <c r="H66" s="7">
        <v>2</v>
      </c>
      <c r="I66" s="8">
        <f t="shared" si="0"/>
        <v>0.87460815047021945</v>
      </c>
      <c r="J66" s="5" t="str">
        <f t="shared" si="1"/>
        <v>VIEW PRODUCT</v>
      </c>
      <c r="K66" s="31" t="s">
        <v>621</v>
      </c>
    </row>
    <row r="67" spans="1:11" ht="15.75" x14ac:dyDescent="0.25">
      <c r="A67" s="31"/>
      <c r="B67" s="2" t="s">
        <v>28</v>
      </c>
      <c r="C67" s="2" t="s">
        <v>474</v>
      </c>
      <c r="D67" t="s">
        <v>6</v>
      </c>
      <c r="E67" t="s">
        <v>7</v>
      </c>
      <c r="F67" s="3">
        <v>15.95</v>
      </c>
      <c r="G67" s="6">
        <v>6</v>
      </c>
      <c r="H67" s="7">
        <v>2</v>
      </c>
      <c r="I67" s="8">
        <f t="shared" si="0"/>
        <v>0.87460815047021945</v>
      </c>
      <c r="J67" s="5" t="str">
        <f t="shared" si="1"/>
        <v>VIEW PRODUCT</v>
      </c>
      <c r="K67" s="31" t="s">
        <v>621</v>
      </c>
    </row>
    <row r="68" spans="1:11" ht="15.75" x14ac:dyDescent="0.25">
      <c r="A68" s="31"/>
      <c r="B68" s="2" t="s">
        <v>37</v>
      </c>
      <c r="C68" s="2" t="s">
        <v>41</v>
      </c>
      <c r="D68" t="s">
        <v>70</v>
      </c>
      <c r="E68" t="s">
        <v>71</v>
      </c>
      <c r="F68" s="3">
        <v>39.99</v>
      </c>
      <c r="G68" s="6">
        <v>26.79</v>
      </c>
      <c r="H68" s="7">
        <v>20</v>
      </c>
      <c r="I68" s="8">
        <f t="shared" si="0"/>
        <v>0.49987496874218562</v>
      </c>
      <c r="J68" s="5" t="str">
        <f t="shared" si="1"/>
        <v>VIEW PRODUCT</v>
      </c>
      <c r="K68" s="31" t="s">
        <v>621</v>
      </c>
    </row>
    <row r="69" spans="1:11" ht="15.75" x14ac:dyDescent="0.25">
      <c r="A69" s="31"/>
      <c r="B69" s="36" t="s">
        <v>32</v>
      </c>
      <c r="C69" s="36" t="s">
        <v>620</v>
      </c>
      <c r="D69" s="37" t="s">
        <v>509</v>
      </c>
      <c r="E69" s="37" t="s">
        <v>510</v>
      </c>
      <c r="F69" s="3">
        <v>89.1</v>
      </c>
      <c r="G69" s="6">
        <v>66.89</v>
      </c>
      <c r="H69" s="38">
        <v>50</v>
      </c>
      <c r="I69" s="39">
        <f t="shared" si="0"/>
        <v>0.4388327721661055</v>
      </c>
      <c r="J69" s="40" t="str">
        <f t="shared" si="1"/>
        <v>VIEW PRODUCT</v>
      </c>
      <c r="K69" s="31" t="s">
        <v>621</v>
      </c>
    </row>
    <row r="70" spans="1:11" ht="15.75" x14ac:dyDescent="0.25">
      <c r="A70" s="31"/>
      <c r="B70" s="36" t="s">
        <v>32</v>
      </c>
      <c r="C70" s="36" t="s">
        <v>620</v>
      </c>
      <c r="D70" s="37" t="s">
        <v>517</v>
      </c>
      <c r="E70" s="37" t="s">
        <v>518</v>
      </c>
      <c r="F70" s="3">
        <v>89.1</v>
      </c>
      <c r="G70" s="6">
        <v>66.89</v>
      </c>
      <c r="H70" s="38">
        <v>50</v>
      </c>
      <c r="I70" s="39">
        <f t="shared" si="0"/>
        <v>0.4388327721661055</v>
      </c>
      <c r="J70" s="40" t="str">
        <f t="shared" si="1"/>
        <v>VIEW PRODUCT</v>
      </c>
      <c r="K70" s="31" t="s">
        <v>621</v>
      </c>
    </row>
    <row r="71" spans="1:11" ht="15.75" x14ac:dyDescent="0.25">
      <c r="A71" s="31"/>
      <c r="B71" s="2" t="s">
        <v>37</v>
      </c>
      <c r="C71" s="2" t="s">
        <v>162</v>
      </c>
      <c r="D71" t="s">
        <v>163</v>
      </c>
      <c r="E71" t="s">
        <v>164</v>
      </c>
      <c r="F71" s="3">
        <v>39.950000000000003</v>
      </c>
      <c r="G71" s="6">
        <v>25.99</v>
      </c>
      <c r="H71" s="4">
        <v>20</v>
      </c>
      <c r="I71" s="8">
        <f t="shared" si="0"/>
        <v>0.49937421777221536</v>
      </c>
      <c r="J71" s="5" t="str">
        <f t="shared" si="1"/>
        <v>VIEW PRODUCT</v>
      </c>
      <c r="K71" s="31" t="s">
        <v>621</v>
      </c>
    </row>
    <row r="72" spans="1:11" ht="15.75" x14ac:dyDescent="0.25">
      <c r="A72" s="31"/>
      <c r="B72" s="2" t="s">
        <v>53</v>
      </c>
      <c r="C72" s="2" t="s">
        <v>53</v>
      </c>
      <c r="D72" t="s">
        <v>61</v>
      </c>
      <c r="E72" t="s">
        <v>544</v>
      </c>
      <c r="F72" s="3">
        <v>10</v>
      </c>
      <c r="G72" s="41">
        <v>10</v>
      </c>
      <c r="H72" s="7">
        <v>7</v>
      </c>
      <c r="I72" s="8">
        <f t="shared" si="0"/>
        <v>0.30000000000000004</v>
      </c>
      <c r="J72" s="5" t="str">
        <f t="shared" si="1"/>
        <v>VIEW PRODUCT</v>
      </c>
      <c r="K72" s="31" t="s">
        <v>621</v>
      </c>
    </row>
    <row r="73" spans="1:11" ht="15.75" x14ac:dyDescent="0.25">
      <c r="A73" s="31"/>
      <c r="B73" s="2" t="s">
        <v>53</v>
      </c>
      <c r="C73" s="2" t="s">
        <v>53</v>
      </c>
      <c r="D73" t="s">
        <v>248</v>
      </c>
      <c r="E73" t="s">
        <v>548</v>
      </c>
      <c r="F73" s="3">
        <v>30</v>
      </c>
      <c r="G73" s="41">
        <v>30</v>
      </c>
      <c r="H73" s="4">
        <v>20</v>
      </c>
      <c r="I73" s="8">
        <f t="shared" si="0"/>
        <v>0.33333333333333337</v>
      </c>
      <c r="J73" s="5" t="str">
        <f t="shared" si="1"/>
        <v>VIEW PRODUCT</v>
      </c>
      <c r="K73" s="31" t="s">
        <v>621</v>
      </c>
    </row>
    <row r="74" spans="1:11" ht="15.75" x14ac:dyDescent="0.25">
      <c r="A74" s="31"/>
      <c r="B74" s="2" t="s">
        <v>53</v>
      </c>
      <c r="C74" s="2" t="s">
        <v>53</v>
      </c>
      <c r="D74" t="s">
        <v>62</v>
      </c>
      <c r="E74" t="s">
        <v>545</v>
      </c>
      <c r="F74" s="3">
        <v>20</v>
      </c>
      <c r="G74" s="41">
        <v>20</v>
      </c>
      <c r="H74" s="7">
        <v>12</v>
      </c>
      <c r="I74" s="8">
        <f t="shared" si="0"/>
        <v>0.4</v>
      </c>
      <c r="J74" s="5" t="str">
        <f t="shared" si="1"/>
        <v>VIEW PRODUCT</v>
      </c>
      <c r="K74" s="31" t="s">
        <v>621</v>
      </c>
    </row>
    <row r="75" spans="1:11" ht="15.75" x14ac:dyDescent="0.25">
      <c r="A75" s="31"/>
      <c r="B75" s="2" t="s">
        <v>33</v>
      </c>
      <c r="C75" s="2" t="s">
        <v>53</v>
      </c>
      <c r="D75" t="s">
        <v>94</v>
      </c>
      <c r="E75" t="s">
        <v>95</v>
      </c>
      <c r="F75" s="3">
        <v>49.99</v>
      </c>
      <c r="G75" s="6">
        <v>37.49</v>
      </c>
      <c r="H75" s="7">
        <v>25</v>
      </c>
      <c r="I75" s="8">
        <f t="shared" si="0"/>
        <v>0.49989997999599922</v>
      </c>
      <c r="J75" s="5" t="str">
        <f t="shared" si="1"/>
        <v>VIEW PRODUCT</v>
      </c>
      <c r="K75" s="31" t="s">
        <v>621</v>
      </c>
    </row>
    <row r="76" spans="1:11" ht="15.75" x14ac:dyDescent="0.25">
      <c r="A76" s="31"/>
      <c r="B76" s="2" t="s">
        <v>28</v>
      </c>
      <c r="C76" s="2" t="s">
        <v>228</v>
      </c>
      <c r="D76" t="s">
        <v>21</v>
      </c>
      <c r="E76" t="s">
        <v>22</v>
      </c>
      <c r="F76" s="3">
        <v>19.989999999999998</v>
      </c>
      <c r="G76" s="6">
        <v>15.99</v>
      </c>
      <c r="H76" s="7">
        <v>7</v>
      </c>
      <c r="I76" s="8">
        <f t="shared" si="0"/>
        <v>0.64982491245622809</v>
      </c>
      <c r="J76" s="5" t="str">
        <f t="shared" si="1"/>
        <v>VIEW PRODUCT</v>
      </c>
      <c r="K76" s="31" t="s">
        <v>621</v>
      </c>
    </row>
    <row r="77" spans="1:11" ht="15.75" x14ac:dyDescent="0.25">
      <c r="A77" s="31"/>
      <c r="B77" s="2" t="s">
        <v>28</v>
      </c>
      <c r="C77" s="2" t="s">
        <v>147</v>
      </c>
      <c r="D77" t="s">
        <v>152</v>
      </c>
      <c r="E77" t="s">
        <v>153</v>
      </c>
      <c r="F77" s="3">
        <v>46</v>
      </c>
      <c r="G77" s="6">
        <v>36.799999999999997</v>
      </c>
      <c r="H77" s="4">
        <v>23</v>
      </c>
      <c r="I77" s="8">
        <f t="shared" si="0"/>
        <v>0.5</v>
      </c>
      <c r="J77" s="5" t="str">
        <f t="shared" si="1"/>
        <v>VIEW PRODUCT</v>
      </c>
      <c r="K77" s="31" t="s">
        <v>621</v>
      </c>
    </row>
    <row r="78" spans="1:11" ht="15.75" x14ac:dyDescent="0.25">
      <c r="A78" s="31"/>
      <c r="B78" s="2" t="s">
        <v>28</v>
      </c>
      <c r="C78" s="2" t="s">
        <v>147</v>
      </c>
      <c r="D78" t="s">
        <v>148</v>
      </c>
      <c r="E78" t="s">
        <v>149</v>
      </c>
      <c r="F78" s="3">
        <v>60</v>
      </c>
      <c r="G78" s="6">
        <v>48</v>
      </c>
      <c r="H78" s="4">
        <v>30</v>
      </c>
      <c r="I78" s="8">
        <f t="shared" si="0"/>
        <v>0.5</v>
      </c>
      <c r="J78" s="5" t="str">
        <f t="shared" si="1"/>
        <v>VIEW PRODUCT</v>
      </c>
      <c r="K78" s="31" t="s">
        <v>621</v>
      </c>
    </row>
    <row r="79" spans="1:11" ht="15.75" x14ac:dyDescent="0.25">
      <c r="A79" s="31"/>
      <c r="B79" s="2" t="s">
        <v>28</v>
      </c>
      <c r="C79" s="2" t="s">
        <v>147</v>
      </c>
      <c r="D79" t="s">
        <v>150</v>
      </c>
      <c r="E79" t="s">
        <v>151</v>
      </c>
      <c r="F79" s="3">
        <v>68</v>
      </c>
      <c r="G79" s="6">
        <v>54.4</v>
      </c>
      <c r="H79" s="4">
        <v>34</v>
      </c>
      <c r="I79" s="8">
        <f t="shared" si="0"/>
        <v>0.5</v>
      </c>
      <c r="J79" s="5" t="str">
        <f t="shared" si="1"/>
        <v>VIEW PRODUCT</v>
      </c>
      <c r="K79" s="31" t="s">
        <v>621</v>
      </c>
    </row>
    <row r="80" spans="1:11" ht="15.75" x14ac:dyDescent="0.25">
      <c r="A80" s="31"/>
      <c r="B80" s="2" t="s">
        <v>28</v>
      </c>
      <c r="C80" s="2" t="s">
        <v>147</v>
      </c>
      <c r="D80" t="s">
        <v>154</v>
      </c>
      <c r="E80" t="s">
        <v>155</v>
      </c>
      <c r="F80" s="3">
        <v>65</v>
      </c>
      <c r="G80" s="6">
        <v>52</v>
      </c>
      <c r="H80" s="4">
        <v>32.5</v>
      </c>
      <c r="I80" s="8">
        <f t="shared" si="0"/>
        <v>0.5</v>
      </c>
      <c r="J80" s="5" t="str">
        <f t="shared" si="1"/>
        <v>VIEW PRODUCT</v>
      </c>
      <c r="K80" s="31" t="s">
        <v>621</v>
      </c>
    </row>
    <row r="81" spans="1:11" ht="15.75" x14ac:dyDescent="0.25">
      <c r="A81" s="31"/>
      <c r="B81" s="2" t="s">
        <v>37</v>
      </c>
      <c r="C81" s="2" t="s">
        <v>96</v>
      </c>
      <c r="D81" t="s">
        <v>97</v>
      </c>
      <c r="E81" t="s">
        <v>98</v>
      </c>
      <c r="F81" s="3">
        <v>39.950000000000003</v>
      </c>
      <c r="G81" s="6">
        <v>25.99</v>
      </c>
      <c r="H81" s="4">
        <v>20</v>
      </c>
      <c r="I81" s="8">
        <f t="shared" si="0"/>
        <v>0.49937421777221536</v>
      </c>
      <c r="J81" s="5" t="str">
        <f t="shared" si="1"/>
        <v>VIEW PRODUCT</v>
      </c>
      <c r="K81" s="31" t="s">
        <v>621</v>
      </c>
    </row>
    <row r="82" spans="1:11" ht="15.75" x14ac:dyDescent="0.25">
      <c r="A82" s="31"/>
      <c r="B82" s="2" t="s">
        <v>28</v>
      </c>
      <c r="C82" s="2" t="s">
        <v>482</v>
      </c>
      <c r="D82" t="s">
        <v>515</v>
      </c>
      <c r="E82" t="s">
        <v>516</v>
      </c>
      <c r="F82" s="3">
        <v>24.99</v>
      </c>
      <c r="G82" s="6">
        <v>18.79</v>
      </c>
      <c r="H82" s="7">
        <v>13</v>
      </c>
      <c r="I82" s="8">
        <f t="shared" ref="I82:I145" si="2">1-(H82/F82)</f>
        <v>0.47979191676670663</v>
      </c>
      <c r="J82" s="5" t="str">
        <f t="shared" ref="J82:J145" si="3">HYPERLINK(CONCATENATE("http://www.miniaturemarket.com/",LOWER(D82),".html"),"VIEW PRODUCT")</f>
        <v>VIEW PRODUCT</v>
      </c>
      <c r="K82" s="31" t="s">
        <v>621</v>
      </c>
    </row>
    <row r="83" spans="1:11" ht="15.75" x14ac:dyDescent="0.25">
      <c r="A83" s="31"/>
      <c r="B83" s="2" t="s">
        <v>28</v>
      </c>
      <c r="C83" s="2" t="s">
        <v>482</v>
      </c>
      <c r="D83" t="s">
        <v>491</v>
      </c>
      <c r="E83" t="s">
        <v>492</v>
      </c>
      <c r="F83" s="3">
        <v>24.99</v>
      </c>
      <c r="G83" s="6">
        <v>18.79</v>
      </c>
      <c r="H83" s="7">
        <v>10</v>
      </c>
      <c r="I83" s="8">
        <f t="shared" si="2"/>
        <v>0.59983993597438978</v>
      </c>
      <c r="J83" s="5" t="str">
        <f t="shared" si="3"/>
        <v>VIEW PRODUCT</v>
      </c>
      <c r="K83" s="31" t="s">
        <v>621</v>
      </c>
    </row>
    <row r="84" spans="1:11" ht="15.75" x14ac:dyDescent="0.25">
      <c r="A84" s="31"/>
      <c r="B84" s="2" t="s">
        <v>28</v>
      </c>
      <c r="C84" s="2" t="s">
        <v>482</v>
      </c>
      <c r="D84" t="s">
        <v>501</v>
      </c>
      <c r="E84" t="s">
        <v>502</v>
      </c>
      <c r="F84" s="3">
        <v>14.99</v>
      </c>
      <c r="G84" s="6">
        <v>11.29</v>
      </c>
      <c r="H84" s="7">
        <v>6</v>
      </c>
      <c r="I84" s="8">
        <f t="shared" si="2"/>
        <v>0.59973315543695804</v>
      </c>
      <c r="J84" s="5" t="str">
        <f t="shared" si="3"/>
        <v>VIEW PRODUCT</v>
      </c>
      <c r="K84" s="31" t="s">
        <v>621</v>
      </c>
    </row>
    <row r="85" spans="1:11" ht="15.75" x14ac:dyDescent="0.25">
      <c r="A85" s="31"/>
      <c r="B85" s="2" t="s">
        <v>28</v>
      </c>
      <c r="C85" s="2" t="s">
        <v>482</v>
      </c>
      <c r="D85" t="s">
        <v>487</v>
      </c>
      <c r="E85" t="s">
        <v>488</v>
      </c>
      <c r="F85" s="3">
        <v>24.99</v>
      </c>
      <c r="G85" s="6">
        <v>18.79</v>
      </c>
      <c r="H85" s="7">
        <v>10</v>
      </c>
      <c r="I85" s="8">
        <f t="shared" si="2"/>
        <v>0.59983993597438978</v>
      </c>
      <c r="J85" s="5" t="str">
        <f t="shared" si="3"/>
        <v>VIEW PRODUCT</v>
      </c>
      <c r="K85" s="31" t="s">
        <v>621</v>
      </c>
    </row>
    <row r="86" spans="1:11" ht="15.75" x14ac:dyDescent="0.25">
      <c r="A86" s="31"/>
      <c r="B86" s="2" t="s">
        <v>28</v>
      </c>
      <c r="C86" s="2" t="s">
        <v>482</v>
      </c>
      <c r="D86" t="s">
        <v>495</v>
      </c>
      <c r="E86" t="s">
        <v>496</v>
      </c>
      <c r="F86" s="3">
        <v>14.99</v>
      </c>
      <c r="G86" s="6">
        <v>11.29</v>
      </c>
      <c r="H86" s="7">
        <v>6</v>
      </c>
      <c r="I86" s="8">
        <f t="shared" si="2"/>
        <v>0.59973315543695804</v>
      </c>
      <c r="J86" s="5" t="str">
        <f t="shared" si="3"/>
        <v>VIEW PRODUCT</v>
      </c>
      <c r="K86" s="31" t="s">
        <v>621</v>
      </c>
    </row>
    <row r="87" spans="1:11" ht="15.75" x14ac:dyDescent="0.25">
      <c r="A87" s="31"/>
      <c r="B87" s="2" t="s">
        <v>28</v>
      </c>
      <c r="C87" s="2" t="s">
        <v>482</v>
      </c>
      <c r="D87" t="s">
        <v>493</v>
      </c>
      <c r="E87" t="s">
        <v>494</v>
      </c>
      <c r="F87" s="3">
        <v>14.99</v>
      </c>
      <c r="G87" s="6">
        <v>11.29</v>
      </c>
      <c r="H87" s="7">
        <v>6</v>
      </c>
      <c r="I87" s="8">
        <f t="shared" si="2"/>
        <v>0.59973315543695804</v>
      </c>
      <c r="J87" s="5" t="str">
        <f t="shared" si="3"/>
        <v>VIEW PRODUCT</v>
      </c>
      <c r="K87" s="31" t="s">
        <v>621</v>
      </c>
    </row>
    <row r="88" spans="1:11" ht="15.75" x14ac:dyDescent="0.25">
      <c r="A88" s="31"/>
      <c r="B88" s="2" t="s">
        <v>28</v>
      </c>
      <c r="C88" s="2" t="s">
        <v>482</v>
      </c>
      <c r="D88" t="s">
        <v>511</v>
      </c>
      <c r="E88" t="s">
        <v>512</v>
      </c>
      <c r="F88" s="3">
        <v>14.99</v>
      </c>
      <c r="G88" s="6">
        <v>11.29</v>
      </c>
      <c r="H88" s="7">
        <v>8</v>
      </c>
      <c r="I88" s="8">
        <f t="shared" si="2"/>
        <v>0.46631087391594395</v>
      </c>
      <c r="J88" s="5" t="str">
        <f t="shared" si="3"/>
        <v>VIEW PRODUCT</v>
      </c>
      <c r="K88" s="31" t="s">
        <v>621</v>
      </c>
    </row>
    <row r="89" spans="1:11" ht="15.75" x14ac:dyDescent="0.25">
      <c r="A89" s="31"/>
      <c r="B89" s="2" t="s">
        <v>28</v>
      </c>
      <c r="C89" s="2" t="s">
        <v>482</v>
      </c>
      <c r="D89" t="s">
        <v>499</v>
      </c>
      <c r="E89" t="s">
        <v>500</v>
      </c>
      <c r="F89" s="3">
        <v>24.99</v>
      </c>
      <c r="G89" s="6">
        <v>18.79</v>
      </c>
      <c r="H89" s="7">
        <v>10</v>
      </c>
      <c r="I89" s="8">
        <f t="shared" si="2"/>
        <v>0.59983993597438978</v>
      </c>
      <c r="J89" s="5" t="str">
        <f t="shared" si="3"/>
        <v>VIEW PRODUCT</v>
      </c>
      <c r="K89" s="31" t="s">
        <v>621</v>
      </c>
    </row>
    <row r="90" spans="1:11" ht="15.75" x14ac:dyDescent="0.25">
      <c r="A90" s="31"/>
      <c r="B90" s="2" t="s">
        <v>28</v>
      </c>
      <c r="C90" s="2" t="s">
        <v>482</v>
      </c>
      <c r="D90" t="s">
        <v>489</v>
      </c>
      <c r="E90" t="s">
        <v>490</v>
      </c>
      <c r="F90" s="3">
        <v>14.99</v>
      </c>
      <c r="G90" s="6">
        <v>11.29</v>
      </c>
      <c r="H90" s="7">
        <v>6</v>
      </c>
      <c r="I90" s="8">
        <f t="shared" si="2"/>
        <v>0.59973315543695804</v>
      </c>
      <c r="J90" s="5" t="str">
        <f t="shared" si="3"/>
        <v>VIEW PRODUCT</v>
      </c>
      <c r="K90" s="31" t="s">
        <v>621</v>
      </c>
    </row>
    <row r="91" spans="1:11" ht="15.75" x14ac:dyDescent="0.25">
      <c r="A91" s="31"/>
      <c r="B91" s="2" t="s">
        <v>28</v>
      </c>
      <c r="C91" s="2" t="s">
        <v>482</v>
      </c>
      <c r="D91" t="s">
        <v>503</v>
      </c>
      <c r="E91" t="s">
        <v>504</v>
      </c>
      <c r="F91" s="3">
        <v>24.99</v>
      </c>
      <c r="G91" s="6">
        <v>18.79</v>
      </c>
      <c r="H91" s="7">
        <v>12</v>
      </c>
      <c r="I91" s="8">
        <f t="shared" si="2"/>
        <v>0.5198079231692676</v>
      </c>
      <c r="J91" s="5" t="str">
        <f t="shared" si="3"/>
        <v>VIEW PRODUCT</v>
      </c>
      <c r="K91" s="31" t="s">
        <v>621</v>
      </c>
    </row>
    <row r="92" spans="1:11" ht="15.75" x14ac:dyDescent="0.25">
      <c r="A92" s="31"/>
      <c r="B92" s="2" t="s">
        <v>28</v>
      </c>
      <c r="C92" s="2" t="s">
        <v>482</v>
      </c>
      <c r="D92" t="s">
        <v>513</v>
      </c>
      <c r="E92" t="s">
        <v>514</v>
      </c>
      <c r="F92" s="3">
        <v>14.99</v>
      </c>
      <c r="G92" s="6">
        <v>11.29</v>
      </c>
      <c r="H92" s="7">
        <v>7.5</v>
      </c>
      <c r="I92" s="8">
        <f t="shared" si="2"/>
        <v>0.49966644429619744</v>
      </c>
      <c r="J92" s="5" t="str">
        <f t="shared" si="3"/>
        <v>VIEW PRODUCT</v>
      </c>
      <c r="K92" s="31" t="s">
        <v>621</v>
      </c>
    </row>
    <row r="93" spans="1:11" ht="15.75" x14ac:dyDescent="0.25">
      <c r="A93" s="31"/>
      <c r="B93" s="2" t="s">
        <v>28</v>
      </c>
      <c r="C93" s="2" t="s">
        <v>482</v>
      </c>
      <c r="D93" t="s">
        <v>497</v>
      </c>
      <c r="E93" t="s">
        <v>498</v>
      </c>
      <c r="F93" s="3">
        <v>19.989999999999998</v>
      </c>
      <c r="G93" s="6">
        <v>14.99</v>
      </c>
      <c r="H93" s="7">
        <v>10</v>
      </c>
      <c r="I93" s="8">
        <f t="shared" si="2"/>
        <v>0.4997498749374687</v>
      </c>
      <c r="J93" s="5" t="str">
        <f t="shared" si="3"/>
        <v>VIEW PRODUCT</v>
      </c>
      <c r="K93" s="31" t="s">
        <v>621</v>
      </c>
    </row>
    <row r="94" spans="1:11" ht="15.75" x14ac:dyDescent="0.25">
      <c r="A94" s="31"/>
      <c r="B94" s="2" t="s">
        <v>28</v>
      </c>
      <c r="C94" s="2" t="s">
        <v>1</v>
      </c>
      <c r="D94" t="s">
        <v>89</v>
      </c>
      <c r="E94" t="s">
        <v>90</v>
      </c>
      <c r="F94" s="3">
        <v>19.989999999999998</v>
      </c>
      <c r="G94" s="6">
        <v>17.989999999999998</v>
      </c>
      <c r="H94" s="7">
        <v>10</v>
      </c>
      <c r="I94" s="8">
        <f t="shared" si="2"/>
        <v>0.4997498749374687</v>
      </c>
      <c r="J94" s="5" t="str">
        <f t="shared" si="3"/>
        <v>VIEW PRODUCT</v>
      </c>
      <c r="K94" s="31" t="s">
        <v>621</v>
      </c>
    </row>
    <row r="95" spans="1:11" ht="15.75" x14ac:dyDescent="0.25">
      <c r="A95" s="31"/>
      <c r="B95" s="2" t="s">
        <v>28</v>
      </c>
      <c r="C95" s="2" t="s">
        <v>417</v>
      </c>
      <c r="D95" t="s">
        <v>418</v>
      </c>
      <c r="E95" t="s">
        <v>581</v>
      </c>
      <c r="F95" s="3">
        <v>150</v>
      </c>
      <c r="G95" s="6">
        <v>90</v>
      </c>
      <c r="H95" s="7">
        <v>60</v>
      </c>
      <c r="I95" s="8">
        <f t="shared" si="2"/>
        <v>0.6</v>
      </c>
      <c r="J95" s="5" t="str">
        <f t="shared" si="3"/>
        <v>VIEW PRODUCT</v>
      </c>
      <c r="K95" s="31" t="s">
        <v>621</v>
      </c>
    </row>
    <row r="96" spans="1:11" ht="15.75" x14ac:dyDescent="0.25">
      <c r="A96" s="31"/>
      <c r="B96" s="2" t="s">
        <v>28</v>
      </c>
      <c r="C96" s="2" t="s">
        <v>417</v>
      </c>
      <c r="D96" t="s">
        <v>419</v>
      </c>
      <c r="E96" t="s">
        <v>582</v>
      </c>
      <c r="F96" s="3">
        <v>70</v>
      </c>
      <c r="G96" s="6">
        <v>35</v>
      </c>
      <c r="H96" s="7">
        <v>15</v>
      </c>
      <c r="I96" s="8">
        <f t="shared" si="2"/>
        <v>0.7857142857142857</v>
      </c>
      <c r="J96" s="5" t="str">
        <f t="shared" si="3"/>
        <v>VIEW PRODUCT</v>
      </c>
      <c r="K96" s="31" t="s">
        <v>621</v>
      </c>
    </row>
    <row r="97" spans="1:11" ht="15.75" x14ac:dyDescent="0.25">
      <c r="A97" s="31"/>
      <c r="B97" s="2" t="s">
        <v>28</v>
      </c>
      <c r="C97" s="2" t="s">
        <v>417</v>
      </c>
      <c r="D97" t="s">
        <v>420</v>
      </c>
      <c r="E97" t="s">
        <v>583</v>
      </c>
      <c r="F97" s="3">
        <v>78.75</v>
      </c>
      <c r="G97" s="6">
        <v>39.39</v>
      </c>
      <c r="H97" s="7">
        <v>23</v>
      </c>
      <c r="I97" s="8">
        <f t="shared" si="2"/>
        <v>0.70793650793650786</v>
      </c>
      <c r="J97" s="5" t="str">
        <f t="shared" si="3"/>
        <v>VIEW PRODUCT</v>
      </c>
      <c r="K97" s="31" t="s">
        <v>621</v>
      </c>
    </row>
    <row r="98" spans="1:11" ht="15.75" x14ac:dyDescent="0.25">
      <c r="A98" s="31"/>
      <c r="B98" s="2" t="s">
        <v>28</v>
      </c>
      <c r="C98" s="2" t="s">
        <v>417</v>
      </c>
      <c r="D98" t="s">
        <v>421</v>
      </c>
      <c r="E98" t="s">
        <v>584</v>
      </c>
      <c r="F98" s="3">
        <v>38.5</v>
      </c>
      <c r="G98" s="6">
        <v>15.4</v>
      </c>
      <c r="H98" s="7">
        <v>10</v>
      </c>
      <c r="I98" s="8">
        <f t="shared" si="2"/>
        <v>0.74025974025974028</v>
      </c>
      <c r="J98" s="5" t="str">
        <f t="shared" si="3"/>
        <v>VIEW PRODUCT</v>
      </c>
      <c r="K98" s="31" t="s">
        <v>621</v>
      </c>
    </row>
    <row r="99" spans="1:11" ht="15.75" x14ac:dyDescent="0.25">
      <c r="A99" s="31"/>
      <c r="B99" s="2" t="s">
        <v>28</v>
      </c>
      <c r="C99" s="2" t="s">
        <v>417</v>
      </c>
      <c r="D99" t="s">
        <v>428</v>
      </c>
      <c r="E99" t="s">
        <v>591</v>
      </c>
      <c r="F99" s="3">
        <v>75</v>
      </c>
      <c r="G99" s="6">
        <v>37.5</v>
      </c>
      <c r="H99" s="7">
        <v>29</v>
      </c>
      <c r="I99" s="8">
        <f t="shared" si="2"/>
        <v>0.61333333333333329</v>
      </c>
      <c r="J99" s="5" t="str">
        <f t="shared" si="3"/>
        <v>VIEW PRODUCT</v>
      </c>
      <c r="K99" s="31" t="s">
        <v>621</v>
      </c>
    </row>
    <row r="100" spans="1:11" ht="15.75" x14ac:dyDescent="0.25">
      <c r="A100" s="31"/>
      <c r="B100" s="2" t="s">
        <v>28</v>
      </c>
      <c r="C100" s="2" t="s">
        <v>417</v>
      </c>
      <c r="D100" t="s">
        <v>427</v>
      </c>
      <c r="E100" t="s">
        <v>590</v>
      </c>
      <c r="F100" s="3">
        <v>40</v>
      </c>
      <c r="G100" s="6">
        <v>20</v>
      </c>
      <c r="H100" s="7">
        <v>10</v>
      </c>
      <c r="I100" s="8">
        <f t="shared" si="2"/>
        <v>0.75</v>
      </c>
      <c r="J100" s="5" t="str">
        <f t="shared" si="3"/>
        <v>VIEW PRODUCT</v>
      </c>
      <c r="K100" s="31" t="s">
        <v>621</v>
      </c>
    </row>
    <row r="101" spans="1:11" ht="15.75" x14ac:dyDescent="0.25">
      <c r="A101" s="31"/>
      <c r="B101" s="2" t="s">
        <v>28</v>
      </c>
      <c r="C101" s="2" t="s">
        <v>417</v>
      </c>
      <c r="D101" t="s">
        <v>425</v>
      </c>
      <c r="E101" t="s">
        <v>588</v>
      </c>
      <c r="F101" s="3">
        <v>13</v>
      </c>
      <c r="G101" s="6">
        <v>6.5</v>
      </c>
      <c r="H101" s="7">
        <v>4</v>
      </c>
      <c r="I101" s="8">
        <f t="shared" si="2"/>
        <v>0.69230769230769229</v>
      </c>
      <c r="J101" s="5" t="str">
        <f t="shared" si="3"/>
        <v>VIEW PRODUCT</v>
      </c>
      <c r="K101" s="31" t="s">
        <v>621</v>
      </c>
    </row>
    <row r="102" spans="1:11" ht="15.75" x14ac:dyDescent="0.25">
      <c r="A102" s="31"/>
      <c r="B102" s="2" t="s">
        <v>28</v>
      </c>
      <c r="C102" s="2" t="s">
        <v>417</v>
      </c>
      <c r="D102" t="s">
        <v>426</v>
      </c>
      <c r="E102" t="s">
        <v>589</v>
      </c>
      <c r="F102" s="3">
        <v>13</v>
      </c>
      <c r="G102" s="6">
        <v>5.2</v>
      </c>
      <c r="H102" s="7">
        <v>3</v>
      </c>
      <c r="I102" s="8">
        <f t="shared" si="2"/>
        <v>0.76923076923076916</v>
      </c>
      <c r="J102" s="5" t="str">
        <f t="shared" si="3"/>
        <v>VIEW PRODUCT</v>
      </c>
      <c r="K102" s="31" t="s">
        <v>621</v>
      </c>
    </row>
    <row r="103" spans="1:11" ht="15.75" x14ac:dyDescent="0.25">
      <c r="A103" s="31"/>
      <c r="B103" s="2" t="s">
        <v>28</v>
      </c>
      <c r="C103" s="2" t="s">
        <v>417</v>
      </c>
      <c r="D103" t="s">
        <v>429</v>
      </c>
      <c r="E103" t="s">
        <v>592</v>
      </c>
      <c r="F103" s="3">
        <v>22</v>
      </c>
      <c r="G103" s="6">
        <v>13.2</v>
      </c>
      <c r="H103" s="7">
        <v>6</v>
      </c>
      <c r="I103" s="8">
        <f t="shared" si="2"/>
        <v>0.72727272727272729</v>
      </c>
      <c r="J103" s="5" t="str">
        <f t="shared" si="3"/>
        <v>VIEW PRODUCT</v>
      </c>
      <c r="K103" s="31" t="s">
        <v>621</v>
      </c>
    </row>
    <row r="104" spans="1:11" ht="15.75" x14ac:dyDescent="0.25">
      <c r="A104" s="31"/>
      <c r="B104" s="2" t="s">
        <v>28</v>
      </c>
      <c r="C104" s="2" t="s">
        <v>417</v>
      </c>
      <c r="D104" t="s">
        <v>424</v>
      </c>
      <c r="E104" t="s">
        <v>587</v>
      </c>
      <c r="F104" s="3">
        <v>12</v>
      </c>
      <c r="G104" s="6">
        <v>6</v>
      </c>
      <c r="H104" s="7">
        <v>4</v>
      </c>
      <c r="I104" s="8">
        <f t="shared" si="2"/>
        <v>0.66666666666666674</v>
      </c>
      <c r="J104" s="5" t="str">
        <f t="shared" si="3"/>
        <v>VIEW PRODUCT</v>
      </c>
      <c r="K104" s="31" t="s">
        <v>621</v>
      </c>
    </row>
    <row r="105" spans="1:11" ht="15.75" x14ac:dyDescent="0.25">
      <c r="A105" s="31"/>
      <c r="B105" s="2" t="s">
        <v>28</v>
      </c>
      <c r="C105" s="2" t="s">
        <v>417</v>
      </c>
      <c r="D105" t="s">
        <v>435</v>
      </c>
      <c r="E105" t="s">
        <v>598</v>
      </c>
      <c r="F105" s="3">
        <v>33.5</v>
      </c>
      <c r="G105" s="6">
        <v>10.050000000000001</v>
      </c>
      <c r="H105" s="7">
        <v>7</v>
      </c>
      <c r="I105" s="8">
        <f t="shared" si="2"/>
        <v>0.79104477611940305</v>
      </c>
      <c r="J105" s="5" t="str">
        <f t="shared" si="3"/>
        <v>VIEW PRODUCT</v>
      </c>
      <c r="K105" s="31" t="s">
        <v>621</v>
      </c>
    </row>
    <row r="106" spans="1:11" ht="15.75" x14ac:dyDescent="0.25">
      <c r="A106" s="31"/>
      <c r="B106" s="2" t="s">
        <v>28</v>
      </c>
      <c r="C106" s="2" t="s">
        <v>417</v>
      </c>
      <c r="D106" t="s">
        <v>434</v>
      </c>
      <c r="E106" t="s">
        <v>597</v>
      </c>
      <c r="F106" s="3">
        <v>13</v>
      </c>
      <c r="G106" s="6">
        <v>6.5</v>
      </c>
      <c r="H106" s="7">
        <v>3</v>
      </c>
      <c r="I106" s="8">
        <f t="shared" si="2"/>
        <v>0.76923076923076916</v>
      </c>
      <c r="J106" s="5" t="str">
        <f t="shared" si="3"/>
        <v>VIEW PRODUCT</v>
      </c>
      <c r="K106" s="31" t="s">
        <v>621</v>
      </c>
    </row>
    <row r="107" spans="1:11" ht="15.75" x14ac:dyDescent="0.25">
      <c r="A107" s="31"/>
      <c r="B107" s="2" t="s">
        <v>28</v>
      </c>
      <c r="C107" s="2" t="s">
        <v>417</v>
      </c>
      <c r="D107" t="s">
        <v>430</v>
      </c>
      <c r="E107" t="s">
        <v>593</v>
      </c>
      <c r="F107" s="3">
        <v>40</v>
      </c>
      <c r="G107" s="6">
        <v>12</v>
      </c>
      <c r="H107" s="7">
        <v>7</v>
      </c>
      <c r="I107" s="8">
        <f t="shared" si="2"/>
        <v>0.82499999999999996</v>
      </c>
      <c r="J107" s="5" t="str">
        <f t="shared" si="3"/>
        <v>VIEW PRODUCT</v>
      </c>
      <c r="K107" s="31" t="s">
        <v>621</v>
      </c>
    </row>
    <row r="108" spans="1:11" ht="15.75" x14ac:dyDescent="0.25">
      <c r="A108" s="31"/>
      <c r="B108" s="2" t="s">
        <v>28</v>
      </c>
      <c r="C108" s="2" t="s">
        <v>417</v>
      </c>
      <c r="D108" t="s">
        <v>433</v>
      </c>
      <c r="E108" t="s">
        <v>596</v>
      </c>
      <c r="F108" s="3">
        <v>57</v>
      </c>
      <c r="G108" s="6">
        <v>28.5</v>
      </c>
      <c r="H108" s="7">
        <v>22</v>
      </c>
      <c r="I108" s="8">
        <f t="shared" si="2"/>
        <v>0.61403508771929827</v>
      </c>
      <c r="J108" s="5" t="str">
        <f t="shared" si="3"/>
        <v>VIEW PRODUCT</v>
      </c>
      <c r="K108" s="31" t="s">
        <v>621</v>
      </c>
    </row>
    <row r="109" spans="1:11" ht="15.75" x14ac:dyDescent="0.25">
      <c r="A109" s="31"/>
      <c r="B109" s="2" t="s">
        <v>28</v>
      </c>
      <c r="C109" s="2" t="s">
        <v>417</v>
      </c>
      <c r="D109" t="s">
        <v>432</v>
      </c>
      <c r="E109" t="s">
        <v>595</v>
      </c>
      <c r="F109" s="3">
        <v>22</v>
      </c>
      <c r="G109" s="6">
        <v>8.8000000000000007</v>
      </c>
      <c r="H109" s="7">
        <v>4</v>
      </c>
      <c r="I109" s="8">
        <f t="shared" si="2"/>
        <v>0.81818181818181812</v>
      </c>
      <c r="J109" s="5" t="str">
        <f t="shared" si="3"/>
        <v>VIEW PRODUCT</v>
      </c>
      <c r="K109" s="31" t="s">
        <v>621</v>
      </c>
    </row>
    <row r="110" spans="1:11" ht="15.75" x14ac:dyDescent="0.25">
      <c r="A110" s="31"/>
      <c r="B110" s="2" t="s">
        <v>28</v>
      </c>
      <c r="C110" s="2" t="s">
        <v>417</v>
      </c>
      <c r="D110" t="s">
        <v>431</v>
      </c>
      <c r="E110" t="s">
        <v>594</v>
      </c>
      <c r="F110" s="3">
        <v>12</v>
      </c>
      <c r="G110" s="6">
        <v>4.8</v>
      </c>
      <c r="H110" s="7">
        <v>2.5</v>
      </c>
      <c r="I110" s="8">
        <f t="shared" si="2"/>
        <v>0.79166666666666663</v>
      </c>
      <c r="J110" s="5" t="str">
        <f t="shared" si="3"/>
        <v>VIEW PRODUCT</v>
      </c>
      <c r="K110" s="31" t="s">
        <v>621</v>
      </c>
    </row>
    <row r="111" spans="1:11" ht="15.75" x14ac:dyDescent="0.25">
      <c r="A111" s="31"/>
      <c r="B111" s="2" t="s">
        <v>28</v>
      </c>
      <c r="C111" s="2" t="s">
        <v>417</v>
      </c>
      <c r="D111" t="s">
        <v>436</v>
      </c>
      <c r="E111" t="s">
        <v>437</v>
      </c>
      <c r="F111" s="3">
        <v>87.5</v>
      </c>
      <c r="G111" s="6">
        <v>70</v>
      </c>
      <c r="H111" s="7">
        <v>50</v>
      </c>
      <c r="I111" s="8">
        <f t="shared" si="2"/>
        <v>0.4285714285714286</v>
      </c>
      <c r="J111" s="5" t="str">
        <f t="shared" si="3"/>
        <v>VIEW PRODUCT</v>
      </c>
      <c r="K111" s="31" t="s">
        <v>621</v>
      </c>
    </row>
    <row r="112" spans="1:11" ht="15.75" x14ac:dyDescent="0.25">
      <c r="A112" s="31"/>
      <c r="B112" s="2" t="s">
        <v>28</v>
      </c>
      <c r="C112" s="2" t="s">
        <v>417</v>
      </c>
      <c r="D112" t="s">
        <v>438</v>
      </c>
      <c r="E112" t="s">
        <v>439</v>
      </c>
      <c r="F112" s="3">
        <v>87.5</v>
      </c>
      <c r="G112" s="6">
        <v>70</v>
      </c>
      <c r="H112" s="7">
        <v>50</v>
      </c>
      <c r="I112" s="8">
        <f t="shared" si="2"/>
        <v>0.4285714285714286</v>
      </c>
      <c r="J112" s="5" t="str">
        <f t="shared" si="3"/>
        <v>VIEW PRODUCT</v>
      </c>
      <c r="K112" s="31" t="s">
        <v>621</v>
      </c>
    </row>
    <row r="113" spans="1:11" ht="15.75" x14ac:dyDescent="0.25">
      <c r="A113" s="31"/>
      <c r="B113" s="2" t="s">
        <v>28</v>
      </c>
      <c r="C113" s="2" t="s">
        <v>417</v>
      </c>
      <c r="D113" t="s">
        <v>442</v>
      </c>
      <c r="E113" t="s">
        <v>443</v>
      </c>
      <c r="F113" s="3">
        <v>87.5</v>
      </c>
      <c r="G113" s="6">
        <v>70</v>
      </c>
      <c r="H113" s="4">
        <v>50</v>
      </c>
      <c r="I113" s="8">
        <f t="shared" si="2"/>
        <v>0.4285714285714286</v>
      </c>
      <c r="J113" s="5" t="str">
        <f t="shared" si="3"/>
        <v>VIEW PRODUCT</v>
      </c>
      <c r="K113" s="31" t="s">
        <v>621</v>
      </c>
    </row>
    <row r="114" spans="1:11" ht="15.75" x14ac:dyDescent="0.25">
      <c r="A114" s="31"/>
      <c r="B114" s="2" t="s">
        <v>28</v>
      </c>
      <c r="C114" s="2" t="s">
        <v>417</v>
      </c>
      <c r="D114" t="s">
        <v>444</v>
      </c>
      <c r="E114" t="s">
        <v>445</v>
      </c>
      <c r="F114" s="3">
        <v>87.5</v>
      </c>
      <c r="G114" s="6">
        <v>70</v>
      </c>
      <c r="H114" s="7">
        <v>50</v>
      </c>
      <c r="I114" s="8">
        <f t="shared" si="2"/>
        <v>0.4285714285714286</v>
      </c>
      <c r="J114" s="5" t="str">
        <f t="shared" si="3"/>
        <v>VIEW PRODUCT</v>
      </c>
      <c r="K114" s="31" t="s">
        <v>621</v>
      </c>
    </row>
    <row r="115" spans="1:11" ht="15.75" x14ac:dyDescent="0.25">
      <c r="A115" s="31"/>
      <c r="B115" s="2" t="s">
        <v>28</v>
      </c>
      <c r="C115" s="2" t="s">
        <v>417</v>
      </c>
      <c r="D115" t="s">
        <v>440</v>
      </c>
      <c r="E115" t="s">
        <v>441</v>
      </c>
      <c r="F115" s="3">
        <v>87.5</v>
      </c>
      <c r="G115" s="6">
        <v>70</v>
      </c>
      <c r="H115" s="7">
        <v>50</v>
      </c>
      <c r="I115" s="8">
        <f t="shared" si="2"/>
        <v>0.4285714285714286</v>
      </c>
      <c r="J115" s="5" t="str">
        <f t="shared" si="3"/>
        <v>VIEW PRODUCT</v>
      </c>
      <c r="K115" s="31" t="s">
        <v>621</v>
      </c>
    </row>
    <row r="116" spans="1:11" ht="15.75" x14ac:dyDescent="0.25">
      <c r="A116" s="31"/>
      <c r="B116" s="2" t="s">
        <v>28</v>
      </c>
      <c r="C116" s="2" t="s">
        <v>17</v>
      </c>
      <c r="D116" t="s">
        <v>251</v>
      </c>
      <c r="E116" t="s">
        <v>252</v>
      </c>
      <c r="F116" s="3">
        <v>39.99</v>
      </c>
      <c r="G116" s="6">
        <v>27.99</v>
      </c>
      <c r="H116" s="4">
        <v>15.996000000000002</v>
      </c>
      <c r="I116" s="8">
        <f t="shared" si="2"/>
        <v>0.6</v>
      </c>
      <c r="J116" s="5" t="str">
        <f t="shared" si="3"/>
        <v>VIEW PRODUCT</v>
      </c>
      <c r="K116" s="31" t="s">
        <v>621</v>
      </c>
    </row>
    <row r="117" spans="1:11" ht="15.75" x14ac:dyDescent="0.25">
      <c r="A117" s="31"/>
      <c r="B117" s="2" t="s">
        <v>30</v>
      </c>
      <c r="C117" s="2" t="s">
        <v>0</v>
      </c>
      <c r="D117" t="s">
        <v>167</v>
      </c>
      <c r="E117" t="s">
        <v>168</v>
      </c>
      <c r="F117" s="3">
        <v>11.99</v>
      </c>
      <c r="G117" s="6">
        <v>9.59</v>
      </c>
      <c r="H117" s="4">
        <v>4.5</v>
      </c>
      <c r="I117" s="8">
        <f t="shared" si="2"/>
        <v>0.62468723936613846</v>
      </c>
      <c r="J117" s="5" t="str">
        <f t="shared" si="3"/>
        <v>VIEW PRODUCT</v>
      </c>
      <c r="K117" s="31" t="s">
        <v>621</v>
      </c>
    </row>
    <row r="118" spans="1:11" ht="15.75" x14ac:dyDescent="0.25">
      <c r="A118" s="31"/>
      <c r="B118" s="2" t="s">
        <v>30</v>
      </c>
      <c r="C118" s="2" t="s">
        <v>0</v>
      </c>
      <c r="D118" t="s">
        <v>169</v>
      </c>
      <c r="E118" t="s">
        <v>170</v>
      </c>
      <c r="F118" s="3">
        <v>11.99</v>
      </c>
      <c r="G118" s="6">
        <v>9.59</v>
      </c>
      <c r="H118" s="4">
        <v>4.5</v>
      </c>
      <c r="I118" s="8">
        <f t="shared" si="2"/>
        <v>0.62468723936613846</v>
      </c>
      <c r="J118" s="5" t="str">
        <f t="shared" si="3"/>
        <v>VIEW PRODUCT</v>
      </c>
      <c r="K118" s="31" t="s">
        <v>621</v>
      </c>
    </row>
    <row r="119" spans="1:11" ht="15.75" x14ac:dyDescent="0.25">
      <c r="A119" s="31"/>
      <c r="B119" s="2" t="s">
        <v>37</v>
      </c>
      <c r="C119" s="2" t="s">
        <v>245</v>
      </c>
      <c r="D119" t="s">
        <v>246</v>
      </c>
      <c r="E119" t="s">
        <v>247</v>
      </c>
      <c r="F119" s="3">
        <v>14.99</v>
      </c>
      <c r="G119" s="6">
        <v>9.7899999999999991</v>
      </c>
      <c r="H119" s="7">
        <v>7</v>
      </c>
      <c r="I119" s="8">
        <f t="shared" si="2"/>
        <v>0.53302201467645105</v>
      </c>
      <c r="J119" s="5" t="str">
        <f t="shared" si="3"/>
        <v>VIEW PRODUCT</v>
      </c>
      <c r="K119" s="31" t="s">
        <v>621</v>
      </c>
    </row>
    <row r="120" spans="1:11" ht="15.75" x14ac:dyDescent="0.25">
      <c r="A120" s="31"/>
      <c r="B120" s="2" t="s">
        <v>37</v>
      </c>
      <c r="C120" s="2" t="s">
        <v>295</v>
      </c>
      <c r="D120" t="s">
        <v>298</v>
      </c>
      <c r="E120" t="s">
        <v>560</v>
      </c>
      <c r="F120" s="3">
        <v>69.989999999999995</v>
      </c>
      <c r="G120" s="6">
        <v>41.99</v>
      </c>
      <c r="H120" s="7">
        <v>25</v>
      </c>
      <c r="I120" s="8">
        <f t="shared" si="2"/>
        <v>0.64280611515930852</v>
      </c>
      <c r="J120" s="5" t="str">
        <f t="shared" si="3"/>
        <v>VIEW PRODUCT</v>
      </c>
      <c r="K120" s="31" t="s">
        <v>621</v>
      </c>
    </row>
    <row r="121" spans="1:11" ht="15.75" x14ac:dyDescent="0.25">
      <c r="A121" s="31"/>
      <c r="B121" s="2" t="s">
        <v>37</v>
      </c>
      <c r="C121" s="2" t="s">
        <v>48</v>
      </c>
      <c r="D121" t="s">
        <v>249</v>
      </c>
      <c r="E121" t="s">
        <v>250</v>
      </c>
      <c r="F121" s="3">
        <v>50</v>
      </c>
      <c r="G121" s="6">
        <v>33</v>
      </c>
      <c r="H121" s="4">
        <v>25</v>
      </c>
      <c r="I121" s="8">
        <f t="shared" si="2"/>
        <v>0.5</v>
      </c>
      <c r="J121" s="5" t="str">
        <f t="shared" si="3"/>
        <v>VIEW PRODUCT</v>
      </c>
      <c r="K121" s="31" t="s">
        <v>621</v>
      </c>
    </row>
    <row r="122" spans="1:11" ht="15.75" x14ac:dyDescent="0.25">
      <c r="A122" s="31"/>
      <c r="B122" s="2" t="s">
        <v>30</v>
      </c>
      <c r="C122" s="2" t="s">
        <v>34</v>
      </c>
      <c r="D122" t="s">
        <v>194</v>
      </c>
      <c r="E122" t="s">
        <v>195</v>
      </c>
      <c r="F122" s="3">
        <v>15.99</v>
      </c>
      <c r="G122" s="6">
        <v>11.99</v>
      </c>
      <c r="H122" s="4">
        <v>6</v>
      </c>
      <c r="I122" s="8">
        <f t="shared" si="2"/>
        <v>0.62476547842401509</v>
      </c>
      <c r="J122" s="5" t="str">
        <f t="shared" si="3"/>
        <v>VIEW PRODUCT</v>
      </c>
      <c r="K122" s="31" t="s">
        <v>621</v>
      </c>
    </row>
    <row r="123" spans="1:11" ht="15.75" x14ac:dyDescent="0.25">
      <c r="A123" s="31"/>
      <c r="B123" s="2" t="s">
        <v>30</v>
      </c>
      <c r="C123" s="2" t="s">
        <v>34</v>
      </c>
      <c r="D123" t="s">
        <v>186</v>
      </c>
      <c r="E123" t="s">
        <v>187</v>
      </c>
      <c r="F123" s="3">
        <v>15.99</v>
      </c>
      <c r="G123" s="6">
        <v>11.99</v>
      </c>
      <c r="H123" s="4">
        <v>6</v>
      </c>
      <c r="I123" s="8">
        <f t="shared" si="2"/>
        <v>0.62476547842401509</v>
      </c>
      <c r="J123" s="5" t="str">
        <f t="shared" si="3"/>
        <v>VIEW PRODUCT</v>
      </c>
      <c r="K123" s="31" t="s">
        <v>621</v>
      </c>
    </row>
    <row r="124" spans="1:11" ht="15.75" x14ac:dyDescent="0.25">
      <c r="A124" s="31"/>
      <c r="B124" s="2" t="s">
        <v>30</v>
      </c>
      <c r="C124" s="2" t="s">
        <v>34</v>
      </c>
      <c r="D124" t="s">
        <v>192</v>
      </c>
      <c r="E124" t="s">
        <v>193</v>
      </c>
      <c r="F124" s="3">
        <v>15.99</v>
      </c>
      <c r="G124" s="6">
        <v>11.99</v>
      </c>
      <c r="H124" s="4">
        <v>6</v>
      </c>
      <c r="I124" s="8">
        <f t="shared" si="2"/>
        <v>0.62476547842401509</v>
      </c>
      <c r="J124" s="5" t="str">
        <f t="shared" si="3"/>
        <v>VIEW PRODUCT</v>
      </c>
      <c r="K124" s="31" t="s">
        <v>621</v>
      </c>
    </row>
    <row r="125" spans="1:11" ht="15.75" x14ac:dyDescent="0.25">
      <c r="A125" s="31"/>
      <c r="B125" s="2" t="s">
        <v>30</v>
      </c>
      <c r="C125" s="2" t="s">
        <v>34</v>
      </c>
      <c r="D125" t="s">
        <v>188</v>
      </c>
      <c r="E125" t="s">
        <v>189</v>
      </c>
      <c r="F125" s="3">
        <v>15.99</v>
      </c>
      <c r="G125" s="6">
        <v>11.99</v>
      </c>
      <c r="H125" s="4">
        <v>6</v>
      </c>
      <c r="I125" s="8">
        <f t="shared" si="2"/>
        <v>0.62476547842401509</v>
      </c>
      <c r="J125" s="5" t="str">
        <f t="shared" si="3"/>
        <v>VIEW PRODUCT</v>
      </c>
      <c r="K125" s="31" t="s">
        <v>621</v>
      </c>
    </row>
    <row r="126" spans="1:11" ht="15.75" x14ac:dyDescent="0.25">
      <c r="A126" s="31"/>
      <c r="B126" s="2" t="s">
        <v>30</v>
      </c>
      <c r="C126" s="2" t="s">
        <v>34</v>
      </c>
      <c r="D126" t="s">
        <v>190</v>
      </c>
      <c r="E126" t="s">
        <v>191</v>
      </c>
      <c r="F126" s="3">
        <v>15.99</v>
      </c>
      <c r="G126" s="6">
        <v>11.99</v>
      </c>
      <c r="H126" s="4">
        <v>6</v>
      </c>
      <c r="I126" s="8">
        <f t="shared" si="2"/>
        <v>0.62476547842401509</v>
      </c>
      <c r="J126" s="5" t="str">
        <f t="shared" si="3"/>
        <v>VIEW PRODUCT</v>
      </c>
      <c r="K126" s="31" t="s">
        <v>621</v>
      </c>
    </row>
    <row r="127" spans="1:11" ht="15.75" x14ac:dyDescent="0.25">
      <c r="A127" s="31"/>
      <c r="B127" s="2" t="s">
        <v>30</v>
      </c>
      <c r="C127" s="2" t="s">
        <v>34</v>
      </c>
      <c r="D127" t="s">
        <v>184</v>
      </c>
      <c r="E127" t="s">
        <v>185</v>
      </c>
      <c r="F127" s="3">
        <v>15.99</v>
      </c>
      <c r="G127" s="6">
        <v>11.99</v>
      </c>
      <c r="H127" s="4">
        <v>6</v>
      </c>
      <c r="I127" s="8">
        <f t="shared" si="2"/>
        <v>0.62476547842401509</v>
      </c>
      <c r="J127" s="5" t="str">
        <f t="shared" si="3"/>
        <v>VIEW PRODUCT</v>
      </c>
      <c r="K127" s="31" t="s">
        <v>621</v>
      </c>
    </row>
    <row r="128" spans="1:11" ht="15.75" x14ac:dyDescent="0.25">
      <c r="A128" s="31"/>
      <c r="B128" s="2" t="s">
        <v>37</v>
      </c>
      <c r="C128" s="2" t="s">
        <v>51</v>
      </c>
      <c r="D128" t="s">
        <v>40</v>
      </c>
      <c r="E128" t="s">
        <v>611</v>
      </c>
      <c r="F128" s="3">
        <v>34.950000000000003</v>
      </c>
      <c r="G128" s="6">
        <v>20</v>
      </c>
      <c r="H128" s="7">
        <v>10</v>
      </c>
      <c r="I128" s="8">
        <f t="shared" si="2"/>
        <v>0.71387696709585124</v>
      </c>
      <c r="J128" s="5" t="str">
        <f t="shared" si="3"/>
        <v>VIEW PRODUCT</v>
      </c>
      <c r="K128" s="31" t="s">
        <v>621</v>
      </c>
    </row>
    <row r="129" spans="1:11" ht="15.75" x14ac:dyDescent="0.25">
      <c r="A129" s="31"/>
      <c r="B129" s="2" t="s">
        <v>37</v>
      </c>
      <c r="C129" s="2" t="s">
        <v>46</v>
      </c>
      <c r="D129" t="s">
        <v>222</v>
      </c>
      <c r="E129" t="s">
        <v>223</v>
      </c>
      <c r="F129" s="3">
        <v>28</v>
      </c>
      <c r="G129" s="6">
        <v>25.2</v>
      </c>
      <c r="H129" s="7">
        <v>14</v>
      </c>
      <c r="I129" s="8">
        <f t="shared" si="2"/>
        <v>0.5</v>
      </c>
      <c r="J129" s="5" t="str">
        <f t="shared" si="3"/>
        <v>VIEW PRODUCT</v>
      </c>
      <c r="K129" s="31" t="s">
        <v>621</v>
      </c>
    </row>
    <row r="130" spans="1:11" ht="15.75" x14ac:dyDescent="0.25">
      <c r="A130" s="31"/>
      <c r="B130" s="2" t="s">
        <v>29</v>
      </c>
      <c r="C130" s="2" t="s">
        <v>53</v>
      </c>
      <c r="D130" t="s">
        <v>196</v>
      </c>
      <c r="E130" t="s">
        <v>197</v>
      </c>
      <c r="F130" s="3">
        <v>120</v>
      </c>
      <c r="G130" s="41">
        <v>120</v>
      </c>
      <c r="H130" s="4">
        <v>90</v>
      </c>
      <c r="I130" s="8">
        <f t="shared" si="2"/>
        <v>0.25</v>
      </c>
      <c r="J130" s="5" t="str">
        <f t="shared" si="3"/>
        <v>VIEW PRODUCT</v>
      </c>
      <c r="K130" s="31" t="s">
        <v>621</v>
      </c>
    </row>
    <row r="131" spans="1:11" ht="15.75" x14ac:dyDescent="0.25">
      <c r="A131" s="31"/>
      <c r="B131" s="2" t="s">
        <v>37</v>
      </c>
      <c r="C131" s="2" t="s">
        <v>295</v>
      </c>
      <c r="D131" t="s">
        <v>301</v>
      </c>
      <c r="E131" t="s">
        <v>561</v>
      </c>
      <c r="F131" s="3">
        <v>15.99</v>
      </c>
      <c r="G131" s="6">
        <v>10</v>
      </c>
      <c r="H131" s="7">
        <v>4</v>
      </c>
      <c r="I131" s="8">
        <f t="shared" si="2"/>
        <v>0.74984365228267669</v>
      </c>
      <c r="J131" s="5" t="str">
        <f t="shared" si="3"/>
        <v>VIEW PRODUCT</v>
      </c>
      <c r="K131" s="31" t="s">
        <v>621</v>
      </c>
    </row>
    <row r="132" spans="1:11" ht="15.75" x14ac:dyDescent="0.25">
      <c r="A132" s="31"/>
      <c r="B132" s="2" t="s">
        <v>37</v>
      </c>
      <c r="C132" s="2" t="s">
        <v>295</v>
      </c>
      <c r="D132" t="s">
        <v>302</v>
      </c>
      <c r="E132" t="s">
        <v>303</v>
      </c>
      <c r="F132" s="3">
        <v>15.99</v>
      </c>
      <c r="G132" s="6">
        <v>9.99</v>
      </c>
      <c r="H132" s="7">
        <v>4</v>
      </c>
      <c r="I132" s="8">
        <f t="shared" si="2"/>
        <v>0.74984365228267669</v>
      </c>
      <c r="J132" s="5" t="str">
        <f t="shared" si="3"/>
        <v>VIEW PRODUCT</v>
      </c>
      <c r="K132" s="31" t="s">
        <v>621</v>
      </c>
    </row>
    <row r="133" spans="1:11" ht="15.75" x14ac:dyDescent="0.25">
      <c r="A133" s="31"/>
      <c r="B133" s="2" t="s">
        <v>28</v>
      </c>
      <c r="C133" s="2" t="s">
        <v>253</v>
      </c>
      <c r="D133" t="s">
        <v>317</v>
      </c>
      <c r="E133" t="s">
        <v>318</v>
      </c>
      <c r="F133" s="3">
        <v>39.99</v>
      </c>
      <c r="G133" s="6">
        <v>29.99</v>
      </c>
      <c r="H133" s="7">
        <v>15.996000000000002</v>
      </c>
      <c r="I133" s="8">
        <f t="shared" si="2"/>
        <v>0.6</v>
      </c>
      <c r="J133" s="5" t="str">
        <f t="shared" si="3"/>
        <v>VIEW PRODUCT</v>
      </c>
      <c r="K133" s="31" t="s">
        <v>621</v>
      </c>
    </row>
    <row r="134" spans="1:11" ht="15.75" x14ac:dyDescent="0.25">
      <c r="A134" s="31"/>
      <c r="B134" s="2" t="s">
        <v>28</v>
      </c>
      <c r="C134" s="2" t="s">
        <v>253</v>
      </c>
      <c r="D134" t="s">
        <v>319</v>
      </c>
      <c r="E134" t="s">
        <v>320</v>
      </c>
      <c r="F134" s="3">
        <v>54.99</v>
      </c>
      <c r="G134" s="6">
        <v>41.29</v>
      </c>
      <c r="H134" s="7">
        <v>21.996000000000002</v>
      </c>
      <c r="I134" s="8">
        <f t="shared" si="2"/>
        <v>0.6</v>
      </c>
      <c r="J134" s="5" t="str">
        <f t="shared" si="3"/>
        <v>VIEW PRODUCT</v>
      </c>
      <c r="K134" s="31" t="s">
        <v>621</v>
      </c>
    </row>
    <row r="135" spans="1:11" ht="15.75" x14ac:dyDescent="0.25">
      <c r="A135" s="31"/>
      <c r="B135" s="2" t="s">
        <v>28</v>
      </c>
      <c r="C135" s="2" t="s">
        <v>253</v>
      </c>
      <c r="D135" t="s">
        <v>258</v>
      </c>
      <c r="E135" t="s">
        <v>259</v>
      </c>
      <c r="F135" s="3">
        <v>41.99</v>
      </c>
      <c r="G135" s="6">
        <v>31.49</v>
      </c>
      <c r="H135" s="4">
        <v>16.796000000000003</v>
      </c>
      <c r="I135" s="8">
        <f t="shared" si="2"/>
        <v>0.59999999999999987</v>
      </c>
      <c r="J135" s="5" t="str">
        <f t="shared" si="3"/>
        <v>VIEW PRODUCT</v>
      </c>
      <c r="K135" s="31" t="s">
        <v>621</v>
      </c>
    </row>
    <row r="136" spans="1:11" ht="15.75" x14ac:dyDescent="0.25">
      <c r="A136" s="31"/>
      <c r="B136" s="2" t="s">
        <v>28</v>
      </c>
      <c r="C136" s="2" t="s">
        <v>253</v>
      </c>
      <c r="D136" t="s">
        <v>256</v>
      </c>
      <c r="E136" t="s">
        <v>257</v>
      </c>
      <c r="F136" s="3">
        <v>44.99</v>
      </c>
      <c r="G136" s="6">
        <v>33.79</v>
      </c>
      <c r="H136" s="7">
        <v>17.996000000000002</v>
      </c>
      <c r="I136" s="8">
        <f t="shared" si="2"/>
        <v>0.6</v>
      </c>
      <c r="J136" s="5" t="str">
        <f t="shared" si="3"/>
        <v>VIEW PRODUCT</v>
      </c>
      <c r="K136" s="31" t="s">
        <v>621</v>
      </c>
    </row>
    <row r="137" spans="1:11" ht="15.75" x14ac:dyDescent="0.25">
      <c r="A137" s="31"/>
      <c r="B137" s="2" t="s">
        <v>28</v>
      </c>
      <c r="C137" s="2" t="s">
        <v>253</v>
      </c>
      <c r="D137" t="s">
        <v>254</v>
      </c>
      <c r="E137" t="s">
        <v>255</v>
      </c>
      <c r="F137" s="3">
        <v>34.99</v>
      </c>
      <c r="G137" s="6">
        <v>26.29</v>
      </c>
      <c r="H137" s="4">
        <v>13.996000000000002</v>
      </c>
      <c r="I137" s="8">
        <f t="shared" si="2"/>
        <v>0.6</v>
      </c>
      <c r="J137" s="5" t="str">
        <f t="shared" si="3"/>
        <v>VIEW PRODUCT</v>
      </c>
      <c r="K137" s="31" t="s">
        <v>621</v>
      </c>
    </row>
    <row r="138" spans="1:11" ht="15.75" x14ac:dyDescent="0.25">
      <c r="A138" s="31"/>
      <c r="B138" s="2" t="s">
        <v>28</v>
      </c>
      <c r="C138" s="2" t="s">
        <v>253</v>
      </c>
      <c r="D138" t="s">
        <v>321</v>
      </c>
      <c r="E138" t="s">
        <v>322</v>
      </c>
      <c r="F138" s="3">
        <v>29.99</v>
      </c>
      <c r="G138" s="6">
        <v>16.489999999999998</v>
      </c>
      <c r="H138" s="7">
        <v>12</v>
      </c>
      <c r="I138" s="8">
        <f t="shared" si="2"/>
        <v>0.5998666222074025</v>
      </c>
      <c r="J138" s="5" t="str">
        <f t="shared" si="3"/>
        <v>VIEW PRODUCT</v>
      </c>
      <c r="K138" s="31" t="s">
        <v>621</v>
      </c>
    </row>
    <row r="139" spans="1:11" ht="15.75" x14ac:dyDescent="0.25">
      <c r="A139" s="31"/>
      <c r="B139" s="2" t="s">
        <v>28</v>
      </c>
      <c r="C139" s="2" t="s">
        <v>253</v>
      </c>
      <c r="D139" t="s">
        <v>336</v>
      </c>
      <c r="E139" t="s">
        <v>337</v>
      </c>
      <c r="F139" s="3">
        <v>17.989999999999998</v>
      </c>
      <c r="G139" s="6">
        <v>13.49</v>
      </c>
      <c r="H139" s="7">
        <v>7.1959999999999997</v>
      </c>
      <c r="I139" s="8">
        <f t="shared" si="2"/>
        <v>0.6</v>
      </c>
      <c r="J139" s="5" t="str">
        <f t="shared" si="3"/>
        <v>VIEW PRODUCT</v>
      </c>
      <c r="K139" s="31" t="s">
        <v>621</v>
      </c>
    </row>
    <row r="140" spans="1:11" ht="15.75" x14ac:dyDescent="0.25">
      <c r="A140" s="31"/>
      <c r="B140" s="2" t="s">
        <v>28</v>
      </c>
      <c r="C140" s="2" t="s">
        <v>253</v>
      </c>
      <c r="D140" t="s">
        <v>334</v>
      </c>
      <c r="E140" t="s">
        <v>335</v>
      </c>
      <c r="F140" s="3">
        <v>27.99</v>
      </c>
      <c r="G140" s="6">
        <v>20.99</v>
      </c>
      <c r="H140" s="7">
        <v>11.196</v>
      </c>
      <c r="I140" s="8">
        <f t="shared" si="2"/>
        <v>0.6</v>
      </c>
      <c r="J140" s="5" t="str">
        <f t="shared" si="3"/>
        <v>VIEW PRODUCT</v>
      </c>
      <c r="K140" s="31" t="s">
        <v>621</v>
      </c>
    </row>
    <row r="141" spans="1:11" ht="15.75" x14ac:dyDescent="0.25">
      <c r="A141" s="31"/>
      <c r="B141" s="2" t="s">
        <v>28</v>
      </c>
      <c r="C141" s="2" t="s">
        <v>253</v>
      </c>
      <c r="D141" t="s">
        <v>328</v>
      </c>
      <c r="E141" t="s">
        <v>570</v>
      </c>
      <c r="F141" s="3">
        <v>59.99</v>
      </c>
      <c r="G141" s="6">
        <v>35.99</v>
      </c>
      <c r="H141" s="7">
        <v>23.996000000000002</v>
      </c>
      <c r="I141" s="8">
        <f t="shared" si="2"/>
        <v>0.6</v>
      </c>
      <c r="J141" s="5" t="str">
        <f t="shared" si="3"/>
        <v>VIEW PRODUCT</v>
      </c>
      <c r="K141" s="31" t="s">
        <v>621</v>
      </c>
    </row>
    <row r="142" spans="1:11" ht="15.75" x14ac:dyDescent="0.25">
      <c r="A142" s="31"/>
      <c r="B142" s="2" t="s">
        <v>28</v>
      </c>
      <c r="C142" s="2" t="s">
        <v>253</v>
      </c>
      <c r="D142" t="s">
        <v>327</v>
      </c>
      <c r="E142" t="s">
        <v>569</v>
      </c>
      <c r="F142" s="3">
        <v>16.989999999999998</v>
      </c>
      <c r="G142" s="6">
        <v>10.19</v>
      </c>
      <c r="H142" s="7">
        <v>7</v>
      </c>
      <c r="I142" s="8">
        <f t="shared" si="2"/>
        <v>0.58799293702177746</v>
      </c>
      <c r="J142" s="5" t="str">
        <f t="shared" si="3"/>
        <v>VIEW PRODUCT</v>
      </c>
      <c r="K142" s="31" t="s">
        <v>621</v>
      </c>
    </row>
    <row r="143" spans="1:11" ht="15.75" x14ac:dyDescent="0.25">
      <c r="A143" s="31"/>
      <c r="B143" s="2" t="s">
        <v>28</v>
      </c>
      <c r="C143" s="2" t="s">
        <v>253</v>
      </c>
      <c r="D143" t="s">
        <v>326</v>
      </c>
      <c r="E143" t="s">
        <v>568</v>
      </c>
      <c r="F143" s="3">
        <v>49.99</v>
      </c>
      <c r="G143" s="6">
        <v>29.99</v>
      </c>
      <c r="H143" s="7">
        <v>20</v>
      </c>
      <c r="I143" s="8">
        <f t="shared" si="2"/>
        <v>0.59991998399679936</v>
      </c>
      <c r="J143" s="5" t="str">
        <f t="shared" si="3"/>
        <v>VIEW PRODUCT</v>
      </c>
      <c r="K143" s="31" t="s">
        <v>621</v>
      </c>
    </row>
    <row r="144" spans="1:11" ht="15.75" x14ac:dyDescent="0.25">
      <c r="A144" s="31"/>
      <c r="B144" s="2" t="s">
        <v>28</v>
      </c>
      <c r="C144" s="2" t="s">
        <v>253</v>
      </c>
      <c r="D144" t="s">
        <v>323</v>
      </c>
      <c r="E144" t="s">
        <v>567</v>
      </c>
      <c r="F144" s="3">
        <v>54.99</v>
      </c>
      <c r="G144" s="6">
        <v>32.99</v>
      </c>
      <c r="H144" s="7">
        <v>25</v>
      </c>
      <c r="I144" s="8">
        <f t="shared" si="2"/>
        <v>0.54537188579741769</v>
      </c>
      <c r="J144" s="5" t="str">
        <f t="shared" si="3"/>
        <v>VIEW PRODUCT</v>
      </c>
      <c r="K144" s="31" t="s">
        <v>621</v>
      </c>
    </row>
    <row r="145" spans="1:11" ht="15.75" x14ac:dyDescent="0.25">
      <c r="A145" s="31"/>
      <c r="B145" s="2" t="s">
        <v>28</v>
      </c>
      <c r="C145" s="2" t="s">
        <v>253</v>
      </c>
      <c r="D145" t="s">
        <v>331</v>
      </c>
      <c r="E145" t="s">
        <v>571</v>
      </c>
      <c r="F145" s="3">
        <v>84.99</v>
      </c>
      <c r="G145" s="6">
        <v>50</v>
      </c>
      <c r="H145" s="7">
        <v>33.996000000000002</v>
      </c>
      <c r="I145" s="8">
        <f t="shared" si="2"/>
        <v>0.59999999999999987</v>
      </c>
      <c r="J145" s="5" t="str">
        <f t="shared" si="3"/>
        <v>VIEW PRODUCT</v>
      </c>
      <c r="K145" s="31" t="s">
        <v>621</v>
      </c>
    </row>
    <row r="146" spans="1:11" ht="15.75" x14ac:dyDescent="0.25">
      <c r="A146" s="31"/>
      <c r="B146" s="2" t="s">
        <v>28</v>
      </c>
      <c r="C146" s="2" t="s">
        <v>253</v>
      </c>
      <c r="D146" t="s">
        <v>329</v>
      </c>
      <c r="E146" t="s">
        <v>330</v>
      </c>
      <c r="F146" s="3">
        <v>54.99</v>
      </c>
      <c r="G146" s="6">
        <v>41.29</v>
      </c>
      <c r="H146" s="7">
        <v>21.996000000000002</v>
      </c>
      <c r="I146" s="8">
        <f t="shared" ref="I146:I209" si="4">1-(H146/F146)</f>
        <v>0.6</v>
      </c>
      <c r="J146" s="5" t="str">
        <f t="shared" ref="J146:J209" si="5">HYPERLINK(CONCATENATE("http://www.miniaturemarket.com/",LOWER(D146),".html"),"VIEW PRODUCT")</f>
        <v>VIEW PRODUCT</v>
      </c>
      <c r="K146" s="31" t="s">
        <v>621</v>
      </c>
    </row>
    <row r="147" spans="1:11" ht="15.75" x14ac:dyDescent="0.25">
      <c r="A147" s="31"/>
      <c r="B147" s="2" t="s">
        <v>28</v>
      </c>
      <c r="C147" s="2" t="s">
        <v>253</v>
      </c>
      <c r="D147" t="s">
        <v>324</v>
      </c>
      <c r="E147" t="s">
        <v>325</v>
      </c>
      <c r="F147" s="3">
        <v>32.99</v>
      </c>
      <c r="G147" s="6">
        <v>24.79</v>
      </c>
      <c r="H147" s="7">
        <v>13.196000000000002</v>
      </c>
      <c r="I147" s="8">
        <f t="shared" si="4"/>
        <v>0.6</v>
      </c>
      <c r="J147" s="5" t="str">
        <f t="shared" si="5"/>
        <v>VIEW PRODUCT</v>
      </c>
      <c r="K147" s="31" t="s">
        <v>621</v>
      </c>
    </row>
    <row r="148" spans="1:11" ht="15.75" x14ac:dyDescent="0.25">
      <c r="A148" s="31"/>
      <c r="B148" s="2" t="s">
        <v>28</v>
      </c>
      <c r="C148" s="2" t="s">
        <v>253</v>
      </c>
      <c r="D148" t="s">
        <v>332</v>
      </c>
      <c r="E148" t="s">
        <v>333</v>
      </c>
      <c r="F148" s="3">
        <v>59.99</v>
      </c>
      <c r="G148" s="6">
        <v>44.99</v>
      </c>
      <c r="H148" s="7">
        <v>23.996000000000002</v>
      </c>
      <c r="I148" s="8">
        <f t="shared" si="4"/>
        <v>0.6</v>
      </c>
      <c r="J148" s="5" t="str">
        <f t="shared" si="5"/>
        <v>VIEW PRODUCT</v>
      </c>
      <c r="K148" s="31" t="s">
        <v>621</v>
      </c>
    </row>
    <row r="149" spans="1:11" ht="15.75" x14ac:dyDescent="0.25">
      <c r="A149" s="31"/>
      <c r="B149" s="2" t="s">
        <v>28</v>
      </c>
      <c r="C149" s="2" t="s">
        <v>253</v>
      </c>
      <c r="D149" t="s">
        <v>310</v>
      </c>
      <c r="E149" t="s">
        <v>564</v>
      </c>
      <c r="F149" s="3">
        <v>47.99</v>
      </c>
      <c r="G149" s="6">
        <v>28.79</v>
      </c>
      <c r="H149" s="7">
        <v>22</v>
      </c>
      <c r="I149" s="8">
        <f t="shared" si="4"/>
        <v>0.54157116065847055</v>
      </c>
      <c r="J149" s="5" t="str">
        <f t="shared" si="5"/>
        <v>VIEW PRODUCT</v>
      </c>
      <c r="K149" s="31" t="s">
        <v>621</v>
      </c>
    </row>
    <row r="150" spans="1:11" ht="15.75" x14ac:dyDescent="0.25">
      <c r="A150" s="31"/>
      <c r="B150" s="2" t="s">
        <v>28</v>
      </c>
      <c r="C150" s="2" t="s">
        <v>253</v>
      </c>
      <c r="D150" t="s">
        <v>312</v>
      </c>
      <c r="E150" t="s">
        <v>566</v>
      </c>
      <c r="F150" s="3">
        <v>29.99</v>
      </c>
      <c r="G150" s="6">
        <v>17.989999999999998</v>
      </c>
      <c r="H150" s="7">
        <v>14</v>
      </c>
      <c r="I150" s="8">
        <f t="shared" si="4"/>
        <v>0.53317772590863621</v>
      </c>
      <c r="J150" s="5" t="str">
        <f t="shared" si="5"/>
        <v>VIEW PRODUCT</v>
      </c>
      <c r="K150" s="31" t="s">
        <v>621</v>
      </c>
    </row>
    <row r="151" spans="1:11" ht="15.75" x14ac:dyDescent="0.25">
      <c r="A151" s="31"/>
      <c r="B151" s="2" t="s">
        <v>28</v>
      </c>
      <c r="C151" s="2" t="s">
        <v>253</v>
      </c>
      <c r="D151" t="s">
        <v>313</v>
      </c>
      <c r="E151" t="s">
        <v>314</v>
      </c>
      <c r="F151" s="3">
        <v>44.99</v>
      </c>
      <c r="G151" s="6">
        <v>31.49</v>
      </c>
      <c r="H151" s="7">
        <v>17.996000000000002</v>
      </c>
      <c r="I151" s="8">
        <f t="shared" si="4"/>
        <v>0.6</v>
      </c>
      <c r="J151" s="5" t="str">
        <f t="shared" si="5"/>
        <v>VIEW PRODUCT</v>
      </c>
      <c r="K151" s="31" t="s">
        <v>621</v>
      </c>
    </row>
    <row r="152" spans="1:11" ht="15.75" x14ac:dyDescent="0.25">
      <c r="A152" s="31"/>
      <c r="B152" s="2" t="s">
        <v>28</v>
      </c>
      <c r="C152" s="2" t="s">
        <v>253</v>
      </c>
      <c r="D152" t="s">
        <v>311</v>
      </c>
      <c r="E152" t="s">
        <v>565</v>
      </c>
      <c r="F152" s="3">
        <v>8.99</v>
      </c>
      <c r="G152" s="6">
        <v>5.39</v>
      </c>
      <c r="H152" s="7">
        <v>4</v>
      </c>
      <c r="I152" s="8">
        <f t="shared" si="4"/>
        <v>0.55506117908787544</v>
      </c>
      <c r="J152" s="5" t="str">
        <f t="shared" si="5"/>
        <v>VIEW PRODUCT</v>
      </c>
      <c r="K152" s="31" t="s">
        <v>621</v>
      </c>
    </row>
    <row r="153" spans="1:11" ht="15.75" x14ac:dyDescent="0.25">
      <c r="A153" s="31"/>
      <c r="B153" s="2" t="s">
        <v>28</v>
      </c>
      <c r="C153" s="2" t="s">
        <v>253</v>
      </c>
      <c r="D153" t="s">
        <v>309</v>
      </c>
      <c r="E153" t="s">
        <v>563</v>
      </c>
      <c r="F153" s="3">
        <v>14.99</v>
      </c>
      <c r="G153" s="6">
        <v>8.99</v>
      </c>
      <c r="H153" s="7">
        <v>5</v>
      </c>
      <c r="I153" s="8">
        <f t="shared" si="4"/>
        <v>0.66644429619746504</v>
      </c>
      <c r="J153" s="5" t="str">
        <f t="shared" si="5"/>
        <v>VIEW PRODUCT</v>
      </c>
      <c r="K153" s="31" t="s">
        <v>621</v>
      </c>
    </row>
    <row r="154" spans="1:11" ht="15.75" x14ac:dyDescent="0.25">
      <c r="A154" s="31"/>
      <c r="B154" s="2" t="s">
        <v>28</v>
      </c>
      <c r="C154" s="2" t="s">
        <v>253</v>
      </c>
      <c r="D154" t="s">
        <v>315</v>
      </c>
      <c r="E154" t="s">
        <v>316</v>
      </c>
      <c r="F154" s="3">
        <v>59.99</v>
      </c>
      <c r="G154" s="6">
        <v>44.99</v>
      </c>
      <c r="H154" s="7">
        <v>23.996000000000002</v>
      </c>
      <c r="I154" s="8">
        <f t="shared" si="4"/>
        <v>0.6</v>
      </c>
      <c r="J154" s="5" t="str">
        <f t="shared" si="5"/>
        <v>VIEW PRODUCT</v>
      </c>
      <c r="K154" s="31" t="s">
        <v>621</v>
      </c>
    </row>
    <row r="155" spans="1:11" ht="15.75" x14ac:dyDescent="0.25">
      <c r="A155" s="31"/>
      <c r="B155" s="2" t="s">
        <v>28</v>
      </c>
      <c r="C155" s="2" t="s">
        <v>253</v>
      </c>
      <c r="D155" t="s">
        <v>308</v>
      </c>
      <c r="E155" t="s">
        <v>562</v>
      </c>
      <c r="F155" s="3">
        <v>11.99</v>
      </c>
      <c r="G155" s="6">
        <v>6.59</v>
      </c>
      <c r="H155" s="7">
        <v>4</v>
      </c>
      <c r="I155" s="8">
        <f t="shared" si="4"/>
        <v>0.66638865721434537</v>
      </c>
      <c r="J155" s="5" t="str">
        <f t="shared" si="5"/>
        <v>VIEW PRODUCT</v>
      </c>
      <c r="K155" s="31" t="s">
        <v>621</v>
      </c>
    </row>
    <row r="156" spans="1:11" ht="15.75" x14ac:dyDescent="0.25">
      <c r="A156" s="31"/>
      <c r="B156" s="2" t="s">
        <v>28</v>
      </c>
      <c r="C156" s="2" t="s">
        <v>8</v>
      </c>
      <c r="D156" t="s">
        <v>133</v>
      </c>
      <c r="E156" t="s">
        <v>134</v>
      </c>
      <c r="F156" s="3">
        <v>10.99</v>
      </c>
      <c r="G156" s="6">
        <v>8.7899999999999991</v>
      </c>
      <c r="H156" s="7">
        <v>5.4950000000000001</v>
      </c>
      <c r="I156" s="8">
        <f t="shared" si="4"/>
        <v>0.5</v>
      </c>
      <c r="J156" s="5" t="str">
        <f t="shared" si="5"/>
        <v>VIEW PRODUCT</v>
      </c>
      <c r="K156" s="31" t="s">
        <v>621</v>
      </c>
    </row>
    <row r="157" spans="1:11" ht="15.75" x14ac:dyDescent="0.25">
      <c r="A157" s="31"/>
      <c r="B157" s="2" t="s">
        <v>28</v>
      </c>
      <c r="C157" s="2" t="s">
        <v>8</v>
      </c>
      <c r="D157" t="s">
        <v>115</v>
      </c>
      <c r="E157" t="s">
        <v>116</v>
      </c>
      <c r="F157" s="3">
        <v>12.99</v>
      </c>
      <c r="G157" s="6">
        <v>10.39</v>
      </c>
      <c r="H157" s="4">
        <v>6.4950000000000001</v>
      </c>
      <c r="I157" s="8">
        <f t="shared" si="4"/>
        <v>0.5</v>
      </c>
      <c r="J157" s="5" t="str">
        <f t="shared" si="5"/>
        <v>VIEW PRODUCT</v>
      </c>
      <c r="K157" s="31" t="s">
        <v>621</v>
      </c>
    </row>
    <row r="158" spans="1:11" ht="15.75" x14ac:dyDescent="0.25">
      <c r="A158" s="31"/>
      <c r="B158" s="2" t="s">
        <v>28</v>
      </c>
      <c r="C158" s="2" t="s">
        <v>8</v>
      </c>
      <c r="D158" t="s">
        <v>129</v>
      </c>
      <c r="E158" t="s">
        <v>130</v>
      </c>
      <c r="F158" s="3">
        <v>38.99</v>
      </c>
      <c r="G158" s="6">
        <v>31.19</v>
      </c>
      <c r="H158" s="7">
        <v>19.495000000000001</v>
      </c>
      <c r="I158" s="8">
        <f t="shared" si="4"/>
        <v>0.5</v>
      </c>
      <c r="J158" s="5" t="str">
        <f t="shared" si="5"/>
        <v>VIEW PRODUCT</v>
      </c>
      <c r="K158" s="31" t="s">
        <v>621</v>
      </c>
    </row>
    <row r="159" spans="1:11" ht="15.75" x14ac:dyDescent="0.25">
      <c r="A159" s="31"/>
      <c r="B159" s="2" t="s">
        <v>28</v>
      </c>
      <c r="C159" s="2" t="s">
        <v>8</v>
      </c>
      <c r="D159" t="s">
        <v>131</v>
      </c>
      <c r="E159" t="s">
        <v>132</v>
      </c>
      <c r="F159" s="3">
        <v>59.99</v>
      </c>
      <c r="G159" s="6">
        <v>47.99</v>
      </c>
      <c r="H159" s="7">
        <v>29.995000000000001</v>
      </c>
      <c r="I159" s="8">
        <f t="shared" si="4"/>
        <v>0.5</v>
      </c>
      <c r="J159" s="5" t="str">
        <f t="shared" si="5"/>
        <v>VIEW PRODUCT</v>
      </c>
      <c r="K159" s="31" t="s">
        <v>621</v>
      </c>
    </row>
    <row r="160" spans="1:11" ht="15.75" x14ac:dyDescent="0.25">
      <c r="A160" s="31"/>
      <c r="B160" s="2" t="s">
        <v>28</v>
      </c>
      <c r="C160" s="2" t="s">
        <v>8</v>
      </c>
      <c r="D160" t="s">
        <v>125</v>
      </c>
      <c r="E160" t="s">
        <v>126</v>
      </c>
      <c r="F160" s="3">
        <v>12.99</v>
      </c>
      <c r="G160" s="6">
        <v>10.39</v>
      </c>
      <c r="H160" s="4">
        <v>6</v>
      </c>
      <c r="I160" s="8">
        <f t="shared" si="4"/>
        <v>0.53810623556581993</v>
      </c>
      <c r="J160" s="5" t="str">
        <f t="shared" si="5"/>
        <v>VIEW PRODUCT</v>
      </c>
      <c r="K160" s="31" t="s">
        <v>621</v>
      </c>
    </row>
    <row r="161" spans="1:11" ht="15.75" x14ac:dyDescent="0.25">
      <c r="A161" s="31"/>
      <c r="B161" s="2" t="s">
        <v>28</v>
      </c>
      <c r="C161" s="2" t="s">
        <v>8</v>
      </c>
      <c r="D161" t="s">
        <v>121</v>
      </c>
      <c r="E161" t="s">
        <v>122</v>
      </c>
      <c r="F161" s="3">
        <v>10.99</v>
      </c>
      <c r="G161" s="6">
        <v>8.7899999999999991</v>
      </c>
      <c r="H161" s="7">
        <v>5</v>
      </c>
      <c r="I161" s="8">
        <f t="shared" si="4"/>
        <v>0.54504094631483169</v>
      </c>
      <c r="J161" s="5" t="str">
        <f t="shared" si="5"/>
        <v>VIEW PRODUCT</v>
      </c>
      <c r="K161" s="31" t="s">
        <v>621</v>
      </c>
    </row>
    <row r="162" spans="1:11" ht="15.75" x14ac:dyDescent="0.25">
      <c r="A162" s="31"/>
      <c r="B162" s="2" t="s">
        <v>28</v>
      </c>
      <c r="C162" s="2" t="s">
        <v>8</v>
      </c>
      <c r="D162" t="s">
        <v>127</v>
      </c>
      <c r="E162" t="s">
        <v>128</v>
      </c>
      <c r="F162" s="3">
        <v>33.99</v>
      </c>
      <c r="G162" s="6">
        <v>27.19</v>
      </c>
      <c r="H162" s="4">
        <v>16.995000000000001</v>
      </c>
      <c r="I162" s="8">
        <f t="shared" si="4"/>
        <v>0.5</v>
      </c>
      <c r="J162" s="5" t="str">
        <f t="shared" si="5"/>
        <v>VIEW PRODUCT</v>
      </c>
      <c r="K162" s="31" t="s">
        <v>621</v>
      </c>
    </row>
    <row r="163" spans="1:11" ht="15.75" x14ac:dyDescent="0.25">
      <c r="A163" s="31"/>
      <c r="B163" s="2" t="s">
        <v>28</v>
      </c>
      <c r="C163" s="2" t="s">
        <v>8</v>
      </c>
      <c r="D163" t="s">
        <v>123</v>
      </c>
      <c r="E163" t="s">
        <v>124</v>
      </c>
      <c r="F163" s="3">
        <v>23.99</v>
      </c>
      <c r="G163" s="6">
        <v>19.190000000000001</v>
      </c>
      <c r="H163" s="4">
        <v>11.994999999999999</v>
      </c>
      <c r="I163" s="8">
        <f t="shared" si="4"/>
        <v>0.5</v>
      </c>
      <c r="J163" s="5" t="str">
        <f t="shared" si="5"/>
        <v>VIEW PRODUCT</v>
      </c>
      <c r="K163" s="31" t="s">
        <v>621</v>
      </c>
    </row>
    <row r="164" spans="1:11" ht="15.75" x14ac:dyDescent="0.25">
      <c r="A164" s="31"/>
      <c r="B164" s="2" t="s">
        <v>28</v>
      </c>
      <c r="C164" s="2" t="s">
        <v>8</v>
      </c>
      <c r="D164" t="s">
        <v>113</v>
      </c>
      <c r="E164" t="s">
        <v>114</v>
      </c>
      <c r="F164" s="3">
        <v>109.99</v>
      </c>
      <c r="G164" s="6">
        <v>87.99</v>
      </c>
      <c r="H164" s="7">
        <v>60</v>
      </c>
      <c r="I164" s="8">
        <f t="shared" si="4"/>
        <v>0.45449586326029634</v>
      </c>
      <c r="J164" s="5" t="str">
        <f t="shared" si="5"/>
        <v>VIEW PRODUCT</v>
      </c>
      <c r="K164" s="31" t="s">
        <v>621</v>
      </c>
    </row>
    <row r="165" spans="1:11" ht="15.75" x14ac:dyDescent="0.25">
      <c r="A165" s="31"/>
      <c r="B165" s="2" t="s">
        <v>28</v>
      </c>
      <c r="C165" s="2" t="s">
        <v>8</v>
      </c>
      <c r="D165" t="s">
        <v>117</v>
      </c>
      <c r="E165" t="s">
        <v>118</v>
      </c>
      <c r="F165" s="3">
        <v>47.99</v>
      </c>
      <c r="G165" s="6">
        <v>38.39</v>
      </c>
      <c r="H165" s="7">
        <v>23.995000000000001</v>
      </c>
      <c r="I165" s="8">
        <f t="shared" si="4"/>
        <v>0.5</v>
      </c>
      <c r="J165" s="5" t="str">
        <f t="shared" si="5"/>
        <v>VIEW PRODUCT</v>
      </c>
      <c r="K165" s="31" t="s">
        <v>621</v>
      </c>
    </row>
    <row r="166" spans="1:11" ht="15.75" x14ac:dyDescent="0.25">
      <c r="A166" s="31"/>
      <c r="B166" s="2" t="s">
        <v>28</v>
      </c>
      <c r="C166" s="2" t="s">
        <v>8</v>
      </c>
      <c r="D166" t="s">
        <v>119</v>
      </c>
      <c r="E166" t="s">
        <v>120</v>
      </c>
      <c r="F166" s="3">
        <v>47.99</v>
      </c>
      <c r="G166" s="6">
        <v>38.39</v>
      </c>
      <c r="H166" s="4">
        <v>23.995000000000001</v>
      </c>
      <c r="I166" s="8">
        <f t="shared" si="4"/>
        <v>0.5</v>
      </c>
      <c r="J166" s="5" t="str">
        <f t="shared" si="5"/>
        <v>VIEW PRODUCT</v>
      </c>
      <c r="K166" s="31" t="s">
        <v>621</v>
      </c>
    </row>
    <row r="167" spans="1:11" ht="15.75" x14ac:dyDescent="0.25">
      <c r="A167" s="31"/>
      <c r="B167" s="2" t="s">
        <v>28</v>
      </c>
      <c r="C167" s="2" t="s">
        <v>8</v>
      </c>
      <c r="D167" t="s">
        <v>141</v>
      </c>
      <c r="E167" t="s">
        <v>142</v>
      </c>
      <c r="F167" s="3">
        <v>47.99</v>
      </c>
      <c r="G167" s="6">
        <v>38.39</v>
      </c>
      <c r="H167" s="4">
        <v>23.995000000000001</v>
      </c>
      <c r="I167" s="8">
        <f t="shared" si="4"/>
        <v>0.5</v>
      </c>
      <c r="J167" s="5" t="str">
        <f t="shared" si="5"/>
        <v>VIEW PRODUCT</v>
      </c>
      <c r="K167" s="31" t="s">
        <v>621</v>
      </c>
    </row>
    <row r="168" spans="1:11" ht="15.75" x14ac:dyDescent="0.25">
      <c r="A168" s="31"/>
      <c r="B168" s="2" t="s">
        <v>28</v>
      </c>
      <c r="C168" s="2" t="s">
        <v>8</v>
      </c>
      <c r="D168" t="s">
        <v>137</v>
      </c>
      <c r="E168" t="s">
        <v>138</v>
      </c>
      <c r="F168" s="3">
        <v>14.99</v>
      </c>
      <c r="G168" s="6">
        <v>11.99</v>
      </c>
      <c r="H168" s="4">
        <v>7.4950000000000001</v>
      </c>
      <c r="I168" s="8">
        <f t="shared" si="4"/>
        <v>0.5</v>
      </c>
      <c r="J168" s="5" t="str">
        <f t="shared" si="5"/>
        <v>VIEW PRODUCT</v>
      </c>
      <c r="K168" s="31" t="s">
        <v>621</v>
      </c>
    </row>
    <row r="169" spans="1:11" ht="15.75" x14ac:dyDescent="0.25">
      <c r="A169" s="31"/>
      <c r="B169" s="2" t="s">
        <v>28</v>
      </c>
      <c r="C169" s="2" t="s">
        <v>8</v>
      </c>
      <c r="D169" t="s">
        <v>139</v>
      </c>
      <c r="E169" t="s">
        <v>140</v>
      </c>
      <c r="F169" s="3">
        <v>12.99</v>
      </c>
      <c r="G169" s="6">
        <v>10.39</v>
      </c>
      <c r="H169" s="4">
        <v>6.4950000000000001</v>
      </c>
      <c r="I169" s="8">
        <f t="shared" si="4"/>
        <v>0.5</v>
      </c>
      <c r="J169" s="5" t="str">
        <f t="shared" si="5"/>
        <v>VIEW PRODUCT</v>
      </c>
      <c r="K169" s="31" t="s">
        <v>621</v>
      </c>
    </row>
    <row r="170" spans="1:11" ht="15.75" x14ac:dyDescent="0.25">
      <c r="A170" s="31"/>
      <c r="B170" s="2" t="s">
        <v>28</v>
      </c>
      <c r="C170" s="2" t="s">
        <v>8</v>
      </c>
      <c r="D170" t="s">
        <v>135</v>
      </c>
      <c r="E170" t="s">
        <v>136</v>
      </c>
      <c r="F170" s="3">
        <v>47.99</v>
      </c>
      <c r="G170" s="6">
        <v>38.39</v>
      </c>
      <c r="H170" s="7">
        <v>23.995000000000001</v>
      </c>
      <c r="I170" s="8">
        <f t="shared" si="4"/>
        <v>0.5</v>
      </c>
      <c r="J170" s="5" t="str">
        <f t="shared" si="5"/>
        <v>VIEW PRODUCT</v>
      </c>
      <c r="K170" s="31" t="s">
        <v>621</v>
      </c>
    </row>
    <row r="171" spans="1:11" ht="15.75" x14ac:dyDescent="0.25">
      <c r="A171" s="31"/>
      <c r="B171" s="2" t="s">
        <v>33</v>
      </c>
      <c r="C171" s="2" t="s">
        <v>53</v>
      </c>
      <c r="D171" t="s">
        <v>284</v>
      </c>
      <c r="E171" t="s">
        <v>285</v>
      </c>
      <c r="F171" s="3">
        <v>59.99</v>
      </c>
      <c r="G171" s="6">
        <v>44.99</v>
      </c>
      <c r="H171" s="4">
        <v>23.996000000000002</v>
      </c>
      <c r="I171" s="8">
        <f t="shared" si="4"/>
        <v>0.6</v>
      </c>
      <c r="J171" s="5" t="str">
        <f t="shared" si="5"/>
        <v>VIEW PRODUCT</v>
      </c>
      <c r="K171" s="31" t="s">
        <v>621</v>
      </c>
    </row>
    <row r="172" spans="1:11" ht="15.75" x14ac:dyDescent="0.25">
      <c r="A172" s="31"/>
      <c r="B172" s="2" t="s">
        <v>33</v>
      </c>
      <c r="C172" s="2" t="s">
        <v>53</v>
      </c>
      <c r="D172" t="s">
        <v>338</v>
      </c>
      <c r="E172" t="s">
        <v>339</v>
      </c>
      <c r="F172" s="3">
        <v>18.989999999999998</v>
      </c>
      <c r="G172" s="6">
        <v>13.29</v>
      </c>
      <c r="H172" s="7">
        <v>7.5960000000000001</v>
      </c>
      <c r="I172" s="8">
        <f t="shared" si="4"/>
        <v>0.6</v>
      </c>
      <c r="J172" s="5" t="str">
        <f t="shared" si="5"/>
        <v>VIEW PRODUCT</v>
      </c>
      <c r="K172" s="31" t="s">
        <v>621</v>
      </c>
    </row>
    <row r="173" spans="1:11" ht="15.75" x14ac:dyDescent="0.25">
      <c r="A173" s="31"/>
      <c r="B173" s="2" t="s">
        <v>37</v>
      </c>
      <c r="C173" s="2" t="s">
        <v>45</v>
      </c>
      <c r="D173" t="s">
        <v>211</v>
      </c>
      <c r="E173" t="s">
        <v>212</v>
      </c>
      <c r="F173" s="3">
        <v>45</v>
      </c>
      <c r="G173" s="6">
        <v>29.7</v>
      </c>
      <c r="H173" s="4">
        <v>20</v>
      </c>
      <c r="I173" s="8">
        <f t="shared" si="4"/>
        <v>0.55555555555555558</v>
      </c>
      <c r="J173" s="5" t="str">
        <f t="shared" si="5"/>
        <v>VIEW PRODUCT</v>
      </c>
      <c r="K173" s="31" t="s">
        <v>621</v>
      </c>
    </row>
    <row r="174" spans="1:11" ht="15.75" x14ac:dyDescent="0.25">
      <c r="A174" s="31"/>
      <c r="B174" s="2" t="s">
        <v>37</v>
      </c>
      <c r="C174" s="2" t="s">
        <v>45</v>
      </c>
      <c r="D174" t="s">
        <v>207</v>
      </c>
      <c r="E174" t="s">
        <v>208</v>
      </c>
      <c r="F174" s="3">
        <v>45</v>
      </c>
      <c r="G174" s="6">
        <v>29.7</v>
      </c>
      <c r="H174" s="4">
        <v>20</v>
      </c>
      <c r="I174" s="8">
        <f t="shared" si="4"/>
        <v>0.55555555555555558</v>
      </c>
      <c r="J174" s="5" t="str">
        <f t="shared" si="5"/>
        <v>VIEW PRODUCT</v>
      </c>
      <c r="K174" s="31" t="s">
        <v>621</v>
      </c>
    </row>
    <row r="175" spans="1:11" ht="15.75" x14ac:dyDescent="0.25">
      <c r="A175" s="31"/>
      <c r="B175" s="2" t="s">
        <v>37</v>
      </c>
      <c r="C175" s="2" t="s">
        <v>45</v>
      </c>
      <c r="D175" t="s">
        <v>205</v>
      </c>
      <c r="E175" t="s">
        <v>206</v>
      </c>
      <c r="F175" s="3">
        <v>50</v>
      </c>
      <c r="G175" s="6">
        <v>33</v>
      </c>
      <c r="H175" s="4">
        <v>25</v>
      </c>
      <c r="I175" s="8">
        <f t="shared" si="4"/>
        <v>0.5</v>
      </c>
      <c r="J175" s="5" t="str">
        <f t="shared" si="5"/>
        <v>VIEW PRODUCT</v>
      </c>
      <c r="K175" s="31" t="s">
        <v>621</v>
      </c>
    </row>
    <row r="176" spans="1:11" ht="15.75" x14ac:dyDescent="0.25">
      <c r="A176" s="31"/>
      <c r="B176" s="2" t="s">
        <v>37</v>
      </c>
      <c r="C176" s="2" t="s">
        <v>45</v>
      </c>
      <c r="D176" t="s">
        <v>209</v>
      </c>
      <c r="E176" t="s">
        <v>210</v>
      </c>
      <c r="F176" s="3">
        <v>192</v>
      </c>
      <c r="G176" s="6">
        <v>126.79</v>
      </c>
      <c r="H176" s="4">
        <v>80</v>
      </c>
      <c r="I176" s="8">
        <f t="shared" si="4"/>
        <v>0.58333333333333326</v>
      </c>
      <c r="J176" s="5" t="str">
        <f t="shared" si="5"/>
        <v>VIEW PRODUCT</v>
      </c>
      <c r="K176" s="31" t="s">
        <v>621</v>
      </c>
    </row>
    <row r="177" spans="1:11" ht="15.75" x14ac:dyDescent="0.25">
      <c r="A177" s="31"/>
      <c r="B177" s="2" t="s">
        <v>37</v>
      </c>
      <c r="C177" s="2" t="s">
        <v>45</v>
      </c>
      <c r="D177" t="s">
        <v>203</v>
      </c>
      <c r="E177" t="s">
        <v>204</v>
      </c>
      <c r="F177" s="3">
        <v>96</v>
      </c>
      <c r="G177" s="6">
        <v>63.39</v>
      </c>
      <c r="H177" s="7">
        <v>45</v>
      </c>
      <c r="I177" s="8">
        <f t="shared" si="4"/>
        <v>0.53125</v>
      </c>
      <c r="J177" s="5" t="str">
        <f t="shared" si="5"/>
        <v>VIEW PRODUCT</v>
      </c>
      <c r="K177" s="31" t="s">
        <v>621</v>
      </c>
    </row>
    <row r="178" spans="1:11" ht="15.75" x14ac:dyDescent="0.25">
      <c r="A178" s="31"/>
      <c r="B178" s="2" t="s">
        <v>37</v>
      </c>
      <c r="C178" s="2" t="s">
        <v>45</v>
      </c>
      <c r="D178" t="s">
        <v>213</v>
      </c>
      <c r="E178" t="s">
        <v>537</v>
      </c>
      <c r="F178" s="3">
        <v>20</v>
      </c>
      <c r="G178" s="6">
        <v>10</v>
      </c>
      <c r="H178" s="4">
        <v>6</v>
      </c>
      <c r="I178" s="8">
        <f t="shared" si="4"/>
        <v>0.7</v>
      </c>
      <c r="J178" s="5" t="str">
        <f t="shared" si="5"/>
        <v>VIEW PRODUCT</v>
      </c>
      <c r="K178" s="31" t="s">
        <v>621</v>
      </c>
    </row>
    <row r="179" spans="1:11" ht="15.75" x14ac:dyDescent="0.25">
      <c r="A179" s="31"/>
      <c r="B179" s="2" t="s">
        <v>37</v>
      </c>
      <c r="C179" s="2" t="s">
        <v>45</v>
      </c>
      <c r="D179" t="s">
        <v>201</v>
      </c>
      <c r="E179" t="s">
        <v>202</v>
      </c>
      <c r="F179" s="3">
        <v>20</v>
      </c>
      <c r="G179" s="6">
        <v>13.2</v>
      </c>
      <c r="H179" s="4">
        <v>7</v>
      </c>
      <c r="I179" s="8">
        <f t="shared" si="4"/>
        <v>0.65</v>
      </c>
      <c r="J179" s="5" t="str">
        <f t="shared" si="5"/>
        <v>VIEW PRODUCT</v>
      </c>
      <c r="K179" s="31" t="s">
        <v>621</v>
      </c>
    </row>
    <row r="180" spans="1:11" ht="15.75" x14ac:dyDescent="0.25">
      <c r="A180" s="31"/>
      <c r="B180" s="2" t="s">
        <v>37</v>
      </c>
      <c r="C180" s="2" t="s">
        <v>295</v>
      </c>
      <c r="D180" t="s">
        <v>306</v>
      </c>
      <c r="E180" t="s">
        <v>307</v>
      </c>
      <c r="F180" s="3">
        <v>89.99</v>
      </c>
      <c r="G180" s="6">
        <v>55.79</v>
      </c>
      <c r="H180" s="7">
        <v>25</v>
      </c>
      <c r="I180" s="8">
        <f t="shared" si="4"/>
        <v>0.72219135459495498</v>
      </c>
      <c r="J180" s="5" t="str">
        <f t="shared" si="5"/>
        <v>VIEW PRODUCT</v>
      </c>
      <c r="K180" s="31" t="s">
        <v>621</v>
      </c>
    </row>
    <row r="181" spans="1:11" ht="15.75" x14ac:dyDescent="0.25">
      <c r="A181" s="31"/>
      <c r="B181" s="2" t="s">
        <v>28</v>
      </c>
      <c r="C181" s="2" t="s">
        <v>53</v>
      </c>
      <c r="D181" t="s">
        <v>18</v>
      </c>
      <c r="E181" t="s">
        <v>19</v>
      </c>
      <c r="F181" s="3">
        <v>35</v>
      </c>
      <c r="G181" s="6">
        <v>26.25</v>
      </c>
      <c r="H181" s="4">
        <v>10</v>
      </c>
      <c r="I181" s="8">
        <f t="shared" si="4"/>
        <v>0.7142857142857143</v>
      </c>
      <c r="J181" s="5" t="str">
        <f t="shared" si="5"/>
        <v>VIEW PRODUCT</v>
      </c>
      <c r="K181" s="31" t="s">
        <v>621</v>
      </c>
    </row>
    <row r="182" spans="1:11" ht="15.75" x14ac:dyDescent="0.25">
      <c r="A182" s="31"/>
      <c r="B182" s="2" t="s">
        <v>37</v>
      </c>
      <c r="C182" s="2" t="s">
        <v>180</v>
      </c>
      <c r="D182" t="s">
        <v>181</v>
      </c>
      <c r="E182" t="s">
        <v>182</v>
      </c>
      <c r="F182" s="3">
        <v>29.99</v>
      </c>
      <c r="G182" s="6">
        <v>26.99</v>
      </c>
      <c r="H182" s="7">
        <v>15</v>
      </c>
      <c r="I182" s="8">
        <f t="shared" si="4"/>
        <v>0.49983327775925301</v>
      </c>
      <c r="J182" s="5" t="str">
        <f t="shared" si="5"/>
        <v>VIEW PRODUCT</v>
      </c>
      <c r="K182" s="31" t="s">
        <v>621</v>
      </c>
    </row>
    <row r="183" spans="1:11" ht="15.75" x14ac:dyDescent="0.25">
      <c r="A183" s="31"/>
      <c r="B183" s="2" t="s">
        <v>28</v>
      </c>
      <c r="C183" s="2" t="s">
        <v>3</v>
      </c>
      <c r="D183" t="s">
        <v>471</v>
      </c>
      <c r="E183" t="s">
        <v>472</v>
      </c>
      <c r="F183" s="3">
        <v>21</v>
      </c>
      <c r="G183" s="6">
        <v>16.8</v>
      </c>
      <c r="H183" s="7">
        <v>8.5</v>
      </c>
      <c r="I183" s="8">
        <f t="shared" si="4"/>
        <v>0.59523809523809523</v>
      </c>
      <c r="J183" s="5" t="str">
        <f t="shared" si="5"/>
        <v>VIEW PRODUCT</v>
      </c>
      <c r="K183" s="31" t="s">
        <v>621</v>
      </c>
    </row>
    <row r="184" spans="1:11" ht="15.75" x14ac:dyDescent="0.25">
      <c r="A184" s="31"/>
      <c r="B184" s="2" t="s">
        <v>28</v>
      </c>
      <c r="C184" s="2" t="s">
        <v>3</v>
      </c>
      <c r="D184" t="s">
        <v>470</v>
      </c>
      <c r="E184" t="s">
        <v>607</v>
      </c>
      <c r="F184" s="3">
        <v>21</v>
      </c>
      <c r="G184" s="6">
        <v>10</v>
      </c>
      <c r="H184" s="4">
        <v>6</v>
      </c>
      <c r="I184" s="8">
        <f t="shared" si="4"/>
        <v>0.7142857142857143</v>
      </c>
      <c r="J184" s="5" t="str">
        <f t="shared" si="5"/>
        <v>VIEW PRODUCT</v>
      </c>
      <c r="K184" s="31" t="s">
        <v>621</v>
      </c>
    </row>
    <row r="185" spans="1:11" ht="15.75" x14ac:dyDescent="0.25">
      <c r="A185" s="31"/>
      <c r="B185" s="2" t="s">
        <v>28</v>
      </c>
      <c r="C185" s="2" t="s">
        <v>3</v>
      </c>
      <c r="D185" t="s">
        <v>469</v>
      </c>
      <c r="E185" t="s">
        <v>606</v>
      </c>
      <c r="F185" s="3">
        <v>24</v>
      </c>
      <c r="G185" s="6">
        <v>14</v>
      </c>
      <c r="H185" s="7">
        <v>9.5</v>
      </c>
      <c r="I185" s="8">
        <f t="shared" si="4"/>
        <v>0.60416666666666674</v>
      </c>
      <c r="J185" s="5" t="str">
        <f t="shared" si="5"/>
        <v>VIEW PRODUCT</v>
      </c>
      <c r="K185" s="31" t="s">
        <v>621</v>
      </c>
    </row>
    <row r="186" spans="1:11" ht="15.75" x14ac:dyDescent="0.25">
      <c r="A186" s="31"/>
      <c r="B186" s="2" t="s">
        <v>28</v>
      </c>
      <c r="C186" s="2" t="s">
        <v>3</v>
      </c>
      <c r="D186" t="s">
        <v>23</v>
      </c>
      <c r="E186" t="s">
        <v>608</v>
      </c>
      <c r="F186" s="3">
        <v>35</v>
      </c>
      <c r="G186" s="6">
        <v>14</v>
      </c>
      <c r="H186" s="7">
        <v>9</v>
      </c>
      <c r="I186" s="8">
        <f t="shared" si="4"/>
        <v>0.74285714285714288</v>
      </c>
      <c r="J186" s="5" t="str">
        <f t="shared" si="5"/>
        <v>VIEW PRODUCT</v>
      </c>
      <c r="K186" s="31" t="s">
        <v>621</v>
      </c>
    </row>
    <row r="187" spans="1:11" ht="15.75" x14ac:dyDescent="0.25">
      <c r="A187" s="31"/>
      <c r="B187" s="2" t="s">
        <v>28</v>
      </c>
      <c r="C187" s="2" t="s">
        <v>3</v>
      </c>
      <c r="D187" t="s">
        <v>473</v>
      </c>
      <c r="E187" t="s">
        <v>609</v>
      </c>
      <c r="F187" s="3">
        <v>18</v>
      </c>
      <c r="G187" s="6">
        <v>9</v>
      </c>
      <c r="H187" s="7">
        <v>5</v>
      </c>
      <c r="I187" s="8">
        <f t="shared" si="4"/>
        <v>0.72222222222222221</v>
      </c>
      <c r="J187" s="5" t="str">
        <f t="shared" si="5"/>
        <v>VIEW PRODUCT</v>
      </c>
      <c r="K187" s="31" t="s">
        <v>621</v>
      </c>
    </row>
    <row r="188" spans="1:11" ht="15.75" x14ac:dyDescent="0.25">
      <c r="A188" s="31"/>
      <c r="B188" s="2" t="s">
        <v>37</v>
      </c>
      <c r="C188" s="2" t="s">
        <v>52</v>
      </c>
      <c r="D188" t="s">
        <v>521</v>
      </c>
      <c r="E188" t="s">
        <v>612</v>
      </c>
      <c r="F188" s="3">
        <v>20</v>
      </c>
      <c r="G188" s="6">
        <v>7</v>
      </c>
      <c r="H188" s="7">
        <v>4</v>
      </c>
      <c r="I188" s="8">
        <f t="shared" si="4"/>
        <v>0.8</v>
      </c>
      <c r="J188" s="5" t="str">
        <f t="shared" si="5"/>
        <v>VIEW PRODUCT</v>
      </c>
      <c r="K188" s="31" t="s">
        <v>621</v>
      </c>
    </row>
    <row r="189" spans="1:11" ht="15.75" x14ac:dyDescent="0.25">
      <c r="A189" s="31"/>
      <c r="B189" s="36" t="s">
        <v>32</v>
      </c>
      <c r="C189" s="36" t="s">
        <v>620</v>
      </c>
      <c r="D189" s="37" t="s">
        <v>519</v>
      </c>
      <c r="E189" s="37" t="s">
        <v>520</v>
      </c>
      <c r="F189" s="3">
        <v>19.989999999999998</v>
      </c>
      <c r="G189" s="6">
        <v>14.99</v>
      </c>
      <c r="H189" s="38">
        <v>10</v>
      </c>
      <c r="I189" s="39">
        <f t="shared" si="4"/>
        <v>0.4997498749374687</v>
      </c>
      <c r="J189" s="40" t="str">
        <f t="shared" si="5"/>
        <v>VIEW PRODUCT</v>
      </c>
      <c r="K189" s="31" t="s">
        <v>621</v>
      </c>
    </row>
    <row r="190" spans="1:11" ht="15.75" x14ac:dyDescent="0.25">
      <c r="A190" s="31"/>
      <c r="B190" s="2" t="s">
        <v>30</v>
      </c>
      <c r="C190" s="2" t="s">
        <v>34</v>
      </c>
      <c r="D190" t="s">
        <v>231</v>
      </c>
      <c r="E190" t="s">
        <v>232</v>
      </c>
      <c r="F190" s="3">
        <v>8</v>
      </c>
      <c r="G190" s="41">
        <v>8</v>
      </c>
      <c r="H190" s="4">
        <v>5</v>
      </c>
      <c r="I190" s="8">
        <f t="shared" si="4"/>
        <v>0.375</v>
      </c>
      <c r="J190" s="5" t="str">
        <f t="shared" si="5"/>
        <v>VIEW PRODUCT</v>
      </c>
      <c r="K190" s="31" t="s">
        <v>621</v>
      </c>
    </row>
    <row r="191" spans="1:11" ht="15.75" x14ac:dyDescent="0.25">
      <c r="A191" s="31"/>
      <c r="B191" s="2" t="s">
        <v>30</v>
      </c>
      <c r="C191" s="2" t="s">
        <v>34</v>
      </c>
      <c r="D191" t="s">
        <v>233</v>
      </c>
      <c r="E191" t="s">
        <v>234</v>
      </c>
      <c r="F191" s="3">
        <v>8</v>
      </c>
      <c r="G191" s="41">
        <v>8</v>
      </c>
      <c r="H191" s="4">
        <v>5</v>
      </c>
      <c r="I191" s="8">
        <f t="shared" si="4"/>
        <v>0.375</v>
      </c>
      <c r="J191" s="5" t="str">
        <f t="shared" si="5"/>
        <v>VIEW PRODUCT</v>
      </c>
      <c r="K191" s="31" t="s">
        <v>621</v>
      </c>
    </row>
    <row r="192" spans="1:11" ht="15.75" x14ac:dyDescent="0.25">
      <c r="A192" s="31"/>
      <c r="B192" s="2" t="s">
        <v>30</v>
      </c>
      <c r="C192" s="2" t="s">
        <v>34</v>
      </c>
      <c r="D192" t="s">
        <v>235</v>
      </c>
      <c r="E192" t="s">
        <v>236</v>
      </c>
      <c r="F192" s="3">
        <v>8</v>
      </c>
      <c r="G192" s="41">
        <v>8</v>
      </c>
      <c r="H192" s="7">
        <v>5</v>
      </c>
      <c r="I192" s="8">
        <f t="shared" si="4"/>
        <v>0.375</v>
      </c>
      <c r="J192" s="5" t="str">
        <f t="shared" si="5"/>
        <v>VIEW PRODUCT</v>
      </c>
      <c r="K192" s="31" t="s">
        <v>621</v>
      </c>
    </row>
    <row r="193" spans="1:11" ht="15.75" x14ac:dyDescent="0.25">
      <c r="A193" s="31"/>
      <c r="B193" s="2" t="s">
        <v>30</v>
      </c>
      <c r="C193" s="2" t="s">
        <v>34</v>
      </c>
      <c r="D193" t="s">
        <v>237</v>
      </c>
      <c r="E193" t="s">
        <v>238</v>
      </c>
      <c r="F193" s="3">
        <v>8</v>
      </c>
      <c r="G193" s="41">
        <v>8</v>
      </c>
      <c r="H193" s="7">
        <v>5</v>
      </c>
      <c r="I193" s="8">
        <f t="shared" si="4"/>
        <v>0.375</v>
      </c>
      <c r="J193" s="5" t="str">
        <f t="shared" si="5"/>
        <v>VIEW PRODUCT</v>
      </c>
      <c r="K193" s="31" t="s">
        <v>621</v>
      </c>
    </row>
    <row r="194" spans="1:11" ht="15.75" x14ac:dyDescent="0.25">
      <c r="A194" s="31"/>
      <c r="B194" s="2" t="s">
        <v>37</v>
      </c>
      <c r="C194" s="2" t="s">
        <v>46</v>
      </c>
      <c r="D194" t="s">
        <v>224</v>
      </c>
      <c r="E194" t="s">
        <v>225</v>
      </c>
      <c r="F194" s="3">
        <v>35</v>
      </c>
      <c r="G194" s="6">
        <v>31.5</v>
      </c>
      <c r="H194" s="7">
        <v>17</v>
      </c>
      <c r="I194" s="8">
        <f t="shared" si="4"/>
        <v>0.51428571428571423</v>
      </c>
      <c r="J194" s="5" t="str">
        <f t="shared" si="5"/>
        <v>VIEW PRODUCT</v>
      </c>
      <c r="K194" s="31" t="s">
        <v>621</v>
      </c>
    </row>
    <row r="195" spans="1:11" ht="15.75" x14ac:dyDescent="0.25">
      <c r="A195" s="31"/>
      <c r="B195" s="2" t="s">
        <v>28</v>
      </c>
      <c r="C195" s="2" t="s">
        <v>53</v>
      </c>
      <c r="D195" t="s">
        <v>340</v>
      </c>
      <c r="E195" t="s">
        <v>341</v>
      </c>
      <c r="F195" s="3">
        <v>5.99</v>
      </c>
      <c r="G195" s="41">
        <v>5.99</v>
      </c>
      <c r="H195" s="7">
        <v>2.5</v>
      </c>
      <c r="I195" s="8">
        <f t="shared" si="4"/>
        <v>0.58263772954924875</v>
      </c>
      <c r="J195" s="5" t="str">
        <f t="shared" si="5"/>
        <v>VIEW PRODUCT</v>
      </c>
      <c r="K195" s="31" t="s">
        <v>621</v>
      </c>
    </row>
    <row r="196" spans="1:11" ht="15.75" x14ac:dyDescent="0.25">
      <c r="A196" s="31"/>
      <c r="B196" s="2" t="s">
        <v>28</v>
      </c>
      <c r="C196" s="2" t="s">
        <v>53</v>
      </c>
      <c r="D196" t="s">
        <v>342</v>
      </c>
      <c r="E196" t="s">
        <v>343</v>
      </c>
      <c r="F196" s="3">
        <v>7.5</v>
      </c>
      <c r="G196" s="6">
        <v>5.69</v>
      </c>
      <c r="H196" s="7">
        <v>2.5</v>
      </c>
      <c r="I196" s="8">
        <f t="shared" si="4"/>
        <v>0.66666666666666674</v>
      </c>
      <c r="J196" s="5" t="str">
        <f t="shared" si="5"/>
        <v>VIEW PRODUCT</v>
      </c>
      <c r="K196" s="31" t="s">
        <v>621</v>
      </c>
    </row>
    <row r="197" spans="1:11" ht="15.75" x14ac:dyDescent="0.25">
      <c r="A197" s="31"/>
      <c r="B197" s="2" t="s">
        <v>28</v>
      </c>
      <c r="C197" s="2" t="s">
        <v>53</v>
      </c>
      <c r="D197" t="s">
        <v>344</v>
      </c>
      <c r="E197" t="s">
        <v>345</v>
      </c>
      <c r="F197" s="3">
        <v>7.5</v>
      </c>
      <c r="G197" s="6">
        <v>4.5</v>
      </c>
      <c r="H197" s="7">
        <v>2.5</v>
      </c>
      <c r="I197" s="8">
        <f t="shared" si="4"/>
        <v>0.66666666666666674</v>
      </c>
      <c r="J197" s="5" t="str">
        <f t="shared" si="5"/>
        <v>VIEW PRODUCT</v>
      </c>
      <c r="K197" s="31" t="s">
        <v>621</v>
      </c>
    </row>
    <row r="198" spans="1:11" ht="15.75" x14ac:dyDescent="0.25">
      <c r="A198" s="31"/>
      <c r="B198" s="2" t="s">
        <v>28</v>
      </c>
      <c r="C198" s="2" t="s">
        <v>53</v>
      </c>
      <c r="D198" t="s">
        <v>346</v>
      </c>
      <c r="E198" t="s">
        <v>347</v>
      </c>
      <c r="F198" s="3">
        <v>7.5</v>
      </c>
      <c r="G198" s="6">
        <v>4.5</v>
      </c>
      <c r="H198" s="7">
        <v>2.5</v>
      </c>
      <c r="I198" s="8">
        <f t="shared" si="4"/>
        <v>0.66666666666666674</v>
      </c>
      <c r="J198" s="5" t="str">
        <f t="shared" si="5"/>
        <v>VIEW PRODUCT</v>
      </c>
      <c r="K198" s="31" t="s">
        <v>621</v>
      </c>
    </row>
    <row r="199" spans="1:11" ht="15.75" x14ac:dyDescent="0.25">
      <c r="A199" s="31"/>
      <c r="B199" s="2" t="s">
        <v>28</v>
      </c>
      <c r="C199" s="2" t="s">
        <v>53</v>
      </c>
      <c r="D199" t="s">
        <v>348</v>
      </c>
      <c r="E199" t="s">
        <v>349</v>
      </c>
      <c r="F199" s="3">
        <v>7.5</v>
      </c>
      <c r="G199" s="6">
        <v>5.69</v>
      </c>
      <c r="H199" s="7">
        <v>2.5</v>
      </c>
      <c r="I199" s="8">
        <f t="shared" si="4"/>
        <v>0.66666666666666674</v>
      </c>
      <c r="J199" s="5" t="str">
        <f t="shared" si="5"/>
        <v>VIEW PRODUCT</v>
      </c>
      <c r="K199" s="31" t="s">
        <v>621</v>
      </c>
    </row>
    <row r="200" spans="1:11" ht="15.75" x14ac:dyDescent="0.25">
      <c r="A200" s="31"/>
      <c r="B200" s="2" t="s">
        <v>28</v>
      </c>
      <c r="C200" s="2" t="s">
        <v>53</v>
      </c>
      <c r="D200" t="s">
        <v>350</v>
      </c>
      <c r="E200" t="s">
        <v>351</v>
      </c>
      <c r="F200" s="3">
        <v>7.5</v>
      </c>
      <c r="G200" s="6">
        <v>5.25</v>
      </c>
      <c r="H200" s="7">
        <v>2.5</v>
      </c>
      <c r="I200" s="8">
        <f t="shared" si="4"/>
        <v>0.66666666666666674</v>
      </c>
      <c r="J200" s="5" t="str">
        <f t="shared" si="5"/>
        <v>VIEW PRODUCT</v>
      </c>
      <c r="K200" s="31" t="s">
        <v>621</v>
      </c>
    </row>
    <row r="201" spans="1:11" ht="15.75" x14ac:dyDescent="0.25">
      <c r="A201" s="31"/>
      <c r="B201" s="2" t="s">
        <v>28</v>
      </c>
      <c r="C201" s="2" t="s">
        <v>53</v>
      </c>
      <c r="D201" t="s">
        <v>352</v>
      </c>
      <c r="E201" t="s">
        <v>353</v>
      </c>
      <c r="F201" s="3">
        <v>7.5</v>
      </c>
      <c r="G201" s="6">
        <v>4.5</v>
      </c>
      <c r="H201" s="7">
        <v>2.5</v>
      </c>
      <c r="I201" s="8">
        <f t="shared" si="4"/>
        <v>0.66666666666666674</v>
      </c>
      <c r="J201" s="5" t="str">
        <f t="shared" si="5"/>
        <v>VIEW PRODUCT</v>
      </c>
      <c r="K201" s="31" t="s">
        <v>621</v>
      </c>
    </row>
    <row r="202" spans="1:11" ht="15.75" x14ac:dyDescent="0.25">
      <c r="A202" s="31"/>
      <c r="B202" s="2" t="s">
        <v>28</v>
      </c>
      <c r="C202" s="2" t="s">
        <v>53</v>
      </c>
      <c r="D202" t="s">
        <v>354</v>
      </c>
      <c r="E202" t="s">
        <v>355</v>
      </c>
      <c r="F202" s="3">
        <v>7.5</v>
      </c>
      <c r="G202" s="6">
        <v>5.25</v>
      </c>
      <c r="H202" s="7">
        <v>2.5</v>
      </c>
      <c r="I202" s="8">
        <f t="shared" si="4"/>
        <v>0.66666666666666674</v>
      </c>
      <c r="J202" s="5" t="str">
        <f t="shared" si="5"/>
        <v>VIEW PRODUCT</v>
      </c>
      <c r="K202" s="31" t="s">
        <v>621</v>
      </c>
    </row>
    <row r="203" spans="1:11" ht="15.75" x14ac:dyDescent="0.25">
      <c r="A203" s="31"/>
      <c r="B203" s="2" t="s">
        <v>28</v>
      </c>
      <c r="C203" s="2" t="s">
        <v>53</v>
      </c>
      <c r="D203" t="s">
        <v>356</v>
      </c>
      <c r="E203" t="s">
        <v>357</v>
      </c>
      <c r="F203" s="3">
        <v>8.5</v>
      </c>
      <c r="G203" s="6">
        <v>5.95</v>
      </c>
      <c r="H203" s="7">
        <v>2.5</v>
      </c>
      <c r="I203" s="8">
        <f t="shared" si="4"/>
        <v>0.70588235294117641</v>
      </c>
      <c r="J203" s="5" t="str">
        <f t="shared" si="5"/>
        <v>VIEW PRODUCT</v>
      </c>
      <c r="K203" s="31" t="s">
        <v>621</v>
      </c>
    </row>
    <row r="204" spans="1:11" ht="15.75" x14ac:dyDescent="0.25">
      <c r="A204" s="31"/>
      <c r="B204" s="2" t="s">
        <v>28</v>
      </c>
      <c r="C204" s="2" t="s">
        <v>53</v>
      </c>
      <c r="D204" t="s">
        <v>358</v>
      </c>
      <c r="E204" t="s">
        <v>359</v>
      </c>
      <c r="F204" s="3">
        <v>8.5</v>
      </c>
      <c r="G204" s="6">
        <v>5.95</v>
      </c>
      <c r="H204" s="7">
        <v>2.5</v>
      </c>
      <c r="I204" s="8">
        <f t="shared" si="4"/>
        <v>0.70588235294117641</v>
      </c>
      <c r="J204" s="5" t="str">
        <f t="shared" si="5"/>
        <v>VIEW PRODUCT</v>
      </c>
      <c r="K204" s="31" t="s">
        <v>621</v>
      </c>
    </row>
    <row r="205" spans="1:11" ht="15.75" x14ac:dyDescent="0.25">
      <c r="A205" s="31"/>
      <c r="B205" s="2" t="s">
        <v>28</v>
      </c>
      <c r="C205" s="2" t="s">
        <v>53</v>
      </c>
      <c r="D205" t="s">
        <v>360</v>
      </c>
      <c r="E205" t="s">
        <v>361</v>
      </c>
      <c r="F205" s="3">
        <v>8.5</v>
      </c>
      <c r="G205" s="6">
        <v>5.95</v>
      </c>
      <c r="H205" s="7">
        <v>2.5</v>
      </c>
      <c r="I205" s="8">
        <f t="shared" si="4"/>
        <v>0.70588235294117641</v>
      </c>
      <c r="J205" s="5" t="str">
        <f t="shared" si="5"/>
        <v>VIEW PRODUCT</v>
      </c>
      <c r="K205" s="31" t="s">
        <v>621</v>
      </c>
    </row>
    <row r="206" spans="1:11" ht="15.75" x14ac:dyDescent="0.25">
      <c r="A206" s="31"/>
      <c r="B206" s="2" t="s">
        <v>28</v>
      </c>
      <c r="C206" s="2" t="s">
        <v>53</v>
      </c>
      <c r="D206" t="s">
        <v>362</v>
      </c>
      <c r="E206" t="s">
        <v>363</v>
      </c>
      <c r="F206" s="3">
        <v>8.5</v>
      </c>
      <c r="G206" s="6">
        <v>6.39</v>
      </c>
      <c r="H206" s="7">
        <v>2.5</v>
      </c>
      <c r="I206" s="8">
        <f t="shared" si="4"/>
        <v>0.70588235294117641</v>
      </c>
      <c r="J206" s="5" t="str">
        <f t="shared" si="5"/>
        <v>VIEW PRODUCT</v>
      </c>
      <c r="K206" s="31" t="s">
        <v>621</v>
      </c>
    </row>
    <row r="207" spans="1:11" ht="15.75" x14ac:dyDescent="0.25">
      <c r="A207" s="31"/>
      <c r="B207" s="2" t="s">
        <v>37</v>
      </c>
      <c r="C207" s="2" t="s">
        <v>42</v>
      </c>
      <c r="D207" t="s">
        <v>87</v>
      </c>
      <c r="E207" t="s">
        <v>88</v>
      </c>
      <c r="F207" s="3">
        <v>49.99</v>
      </c>
      <c r="G207" s="6">
        <v>32.99</v>
      </c>
      <c r="H207" s="7">
        <v>25</v>
      </c>
      <c r="I207" s="8">
        <f t="shared" si="4"/>
        <v>0.49989997999599922</v>
      </c>
      <c r="J207" s="5" t="str">
        <f t="shared" si="5"/>
        <v>VIEW PRODUCT</v>
      </c>
      <c r="K207" s="31" t="s">
        <v>621</v>
      </c>
    </row>
    <row r="208" spans="1:11" ht="15.75" x14ac:dyDescent="0.25">
      <c r="A208" s="31"/>
      <c r="B208" s="2" t="s">
        <v>37</v>
      </c>
      <c r="C208" s="2" t="s">
        <v>198</v>
      </c>
      <c r="D208" t="s">
        <v>199</v>
      </c>
      <c r="E208" t="s">
        <v>200</v>
      </c>
      <c r="F208" s="3">
        <v>75.989999999999995</v>
      </c>
      <c r="G208" s="6">
        <v>51.69</v>
      </c>
      <c r="H208" s="4">
        <v>40</v>
      </c>
      <c r="I208" s="8">
        <f t="shared" si="4"/>
        <v>0.4736149493354388</v>
      </c>
      <c r="J208" s="5" t="str">
        <f t="shared" si="5"/>
        <v>VIEW PRODUCT</v>
      </c>
      <c r="K208" s="31" t="s">
        <v>621</v>
      </c>
    </row>
    <row r="209" spans="1:11" ht="15.75" x14ac:dyDescent="0.25">
      <c r="A209" s="31"/>
      <c r="B209" s="2" t="s">
        <v>29</v>
      </c>
      <c r="C209" s="2" t="s">
        <v>54</v>
      </c>
      <c r="D209" t="s">
        <v>481</v>
      </c>
      <c r="E209" t="s">
        <v>610</v>
      </c>
      <c r="F209" s="3">
        <v>40</v>
      </c>
      <c r="G209" s="41">
        <v>40</v>
      </c>
      <c r="H209" s="7">
        <v>30</v>
      </c>
      <c r="I209" s="8">
        <f t="shared" si="4"/>
        <v>0.25</v>
      </c>
      <c r="J209" s="5" t="str">
        <f t="shared" si="5"/>
        <v>VIEW PRODUCT</v>
      </c>
      <c r="K209" s="31" t="s">
        <v>621</v>
      </c>
    </row>
    <row r="210" spans="1:11" ht="15.75" x14ac:dyDescent="0.25">
      <c r="A210" s="31"/>
      <c r="B210" s="2" t="s">
        <v>33</v>
      </c>
      <c r="C210" s="2" t="s">
        <v>54</v>
      </c>
      <c r="D210" t="s">
        <v>371</v>
      </c>
      <c r="E210" t="s">
        <v>572</v>
      </c>
      <c r="F210" s="3">
        <v>24.99</v>
      </c>
      <c r="G210" s="6">
        <v>12</v>
      </c>
      <c r="H210" s="7">
        <v>8</v>
      </c>
      <c r="I210" s="8">
        <f t="shared" ref="I210:I273" si="6">1-(H210/F210)</f>
        <v>0.67987194877951174</v>
      </c>
      <c r="J210" s="5" t="str">
        <f t="shared" ref="J210:J273" si="7">HYPERLINK(CONCATENATE("http://www.miniaturemarket.com/",LOWER(D210),".html"),"VIEW PRODUCT")</f>
        <v>VIEW PRODUCT</v>
      </c>
      <c r="K210" s="31" t="s">
        <v>621</v>
      </c>
    </row>
    <row r="211" spans="1:11" ht="15.75" x14ac:dyDescent="0.25">
      <c r="A211" s="31"/>
      <c r="B211" s="2" t="s">
        <v>37</v>
      </c>
      <c r="C211" s="2" t="s">
        <v>373</v>
      </c>
      <c r="D211" t="s">
        <v>374</v>
      </c>
      <c r="E211" t="s">
        <v>375</v>
      </c>
      <c r="F211" s="3">
        <v>79.95</v>
      </c>
      <c r="G211" s="6">
        <v>52.79</v>
      </c>
      <c r="H211" s="7">
        <v>40</v>
      </c>
      <c r="I211" s="8">
        <f t="shared" si="6"/>
        <v>0.49968730456535337</v>
      </c>
      <c r="J211" s="5" t="str">
        <f t="shared" si="7"/>
        <v>VIEW PRODUCT</v>
      </c>
      <c r="K211" s="31" t="s">
        <v>621</v>
      </c>
    </row>
    <row r="212" spans="1:11" ht="15.75" x14ac:dyDescent="0.25">
      <c r="A212" s="31"/>
      <c r="B212" s="2" t="s">
        <v>37</v>
      </c>
      <c r="C212" s="2" t="s">
        <v>59</v>
      </c>
      <c r="D212" t="s">
        <v>171</v>
      </c>
      <c r="E212" t="s">
        <v>172</v>
      </c>
      <c r="F212" s="3">
        <v>49.95</v>
      </c>
      <c r="G212" s="6">
        <v>32.49</v>
      </c>
      <c r="H212" s="4">
        <v>25</v>
      </c>
      <c r="I212" s="8">
        <f t="shared" si="6"/>
        <v>0.49949949949949957</v>
      </c>
      <c r="J212" s="5" t="str">
        <f t="shared" si="7"/>
        <v>VIEW PRODUCT</v>
      </c>
      <c r="K212" s="31" t="s">
        <v>621</v>
      </c>
    </row>
    <row r="213" spans="1:11" ht="15.75" x14ac:dyDescent="0.25">
      <c r="A213" s="31"/>
      <c r="B213" s="2" t="s">
        <v>30</v>
      </c>
      <c r="C213" s="2" t="s">
        <v>27</v>
      </c>
      <c r="D213" t="s">
        <v>372</v>
      </c>
      <c r="E213" t="s">
        <v>573</v>
      </c>
      <c r="F213" s="3">
        <v>19</v>
      </c>
      <c r="G213" s="6">
        <v>7</v>
      </c>
      <c r="H213" s="7">
        <v>4</v>
      </c>
      <c r="I213" s="8">
        <f t="shared" si="6"/>
        <v>0.78947368421052633</v>
      </c>
      <c r="J213" s="5" t="str">
        <f t="shared" si="7"/>
        <v>VIEW PRODUCT</v>
      </c>
      <c r="K213" s="31" t="s">
        <v>621</v>
      </c>
    </row>
    <row r="214" spans="1:11" ht="15.75" x14ac:dyDescent="0.25">
      <c r="A214" s="31"/>
      <c r="B214" s="2" t="s">
        <v>37</v>
      </c>
      <c r="C214" s="2" t="s">
        <v>368</v>
      </c>
      <c r="D214" t="s">
        <v>369</v>
      </c>
      <c r="E214" t="s">
        <v>370</v>
      </c>
      <c r="F214" s="3">
        <v>60</v>
      </c>
      <c r="G214" s="6">
        <v>38.4</v>
      </c>
      <c r="H214" s="7">
        <v>28</v>
      </c>
      <c r="I214" s="8">
        <f t="shared" si="6"/>
        <v>0.53333333333333333</v>
      </c>
      <c r="J214" s="5" t="str">
        <f t="shared" si="7"/>
        <v>VIEW PRODUCT</v>
      </c>
      <c r="K214" s="31" t="s">
        <v>621</v>
      </c>
    </row>
    <row r="215" spans="1:11" ht="15.75" x14ac:dyDescent="0.25">
      <c r="A215" s="31"/>
      <c r="B215" s="2" t="s">
        <v>28</v>
      </c>
      <c r="C215" s="2" t="s">
        <v>53</v>
      </c>
      <c r="D215" t="s">
        <v>446</v>
      </c>
      <c r="E215" t="s">
        <v>447</v>
      </c>
      <c r="F215" s="3">
        <v>49.95</v>
      </c>
      <c r="G215" s="6">
        <v>39.99</v>
      </c>
      <c r="H215" s="7">
        <v>23</v>
      </c>
      <c r="I215" s="8">
        <f t="shared" si="6"/>
        <v>0.53953953953953959</v>
      </c>
      <c r="J215" s="5" t="str">
        <f t="shared" si="7"/>
        <v>VIEW PRODUCT</v>
      </c>
      <c r="K215" s="31" t="s">
        <v>621</v>
      </c>
    </row>
    <row r="216" spans="1:11" ht="15.75" x14ac:dyDescent="0.25">
      <c r="A216" s="31"/>
      <c r="B216" s="2" t="s">
        <v>37</v>
      </c>
      <c r="C216" s="2" t="s">
        <v>101</v>
      </c>
      <c r="D216" t="s">
        <v>102</v>
      </c>
      <c r="E216" t="s">
        <v>103</v>
      </c>
      <c r="F216" s="3">
        <v>99.99</v>
      </c>
      <c r="G216" s="6">
        <v>69.989999999999995</v>
      </c>
      <c r="H216" s="7">
        <v>50</v>
      </c>
      <c r="I216" s="8">
        <f t="shared" si="6"/>
        <v>0.49994999499949988</v>
      </c>
      <c r="J216" s="5" t="str">
        <f t="shared" si="7"/>
        <v>VIEW PRODUCT</v>
      </c>
      <c r="K216" s="31" t="s">
        <v>621</v>
      </c>
    </row>
    <row r="217" spans="1:11" ht="15.75" x14ac:dyDescent="0.25">
      <c r="A217" s="31"/>
      <c r="B217" s="2" t="s">
        <v>33</v>
      </c>
      <c r="C217" s="2" t="s">
        <v>53</v>
      </c>
      <c r="D217" t="s">
        <v>364</v>
      </c>
      <c r="E217" t="s">
        <v>365</v>
      </c>
      <c r="F217" s="3">
        <v>36.950000000000003</v>
      </c>
      <c r="G217" s="6">
        <v>27.79</v>
      </c>
      <c r="H217" s="7">
        <v>15</v>
      </c>
      <c r="I217" s="8">
        <f t="shared" si="6"/>
        <v>0.59404600811907993</v>
      </c>
      <c r="J217" s="5" t="str">
        <f t="shared" si="7"/>
        <v>VIEW PRODUCT</v>
      </c>
      <c r="K217" s="31" t="s">
        <v>621</v>
      </c>
    </row>
    <row r="218" spans="1:11" ht="15.75" x14ac:dyDescent="0.25">
      <c r="A218" s="31"/>
      <c r="B218" s="2" t="s">
        <v>33</v>
      </c>
      <c r="C218" s="2" t="s">
        <v>53</v>
      </c>
      <c r="D218" t="s">
        <v>366</v>
      </c>
      <c r="E218" t="s">
        <v>367</v>
      </c>
      <c r="F218" s="3">
        <v>36.950000000000003</v>
      </c>
      <c r="G218" s="6">
        <v>27.79</v>
      </c>
      <c r="H218" s="7">
        <v>16</v>
      </c>
      <c r="I218" s="8">
        <f t="shared" si="6"/>
        <v>0.56698240866035188</v>
      </c>
      <c r="J218" s="5" t="str">
        <f t="shared" si="7"/>
        <v>VIEW PRODUCT</v>
      </c>
      <c r="K218" s="31" t="s">
        <v>621</v>
      </c>
    </row>
    <row r="219" spans="1:11" ht="15.75" x14ac:dyDescent="0.25">
      <c r="A219" s="31"/>
      <c r="B219" s="2" t="s">
        <v>37</v>
      </c>
      <c r="C219" s="2" t="s">
        <v>101</v>
      </c>
      <c r="D219" t="s">
        <v>457</v>
      </c>
      <c r="E219" t="s">
        <v>599</v>
      </c>
      <c r="F219" s="3">
        <v>89.99</v>
      </c>
      <c r="G219" s="6">
        <v>28</v>
      </c>
      <c r="H219" s="7">
        <v>20</v>
      </c>
      <c r="I219" s="8">
        <f t="shared" si="6"/>
        <v>0.77775308367596396</v>
      </c>
      <c r="J219" s="5" t="str">
        <f t="shared" si="7"/>
        <v>VIEW PRODUCT</v>
      </c>
      <c r="K219" s="31" t="s">
        <v>621</v>
      </c>
    </row>
    <row r="220" spans="1:11" ht="15.75" x14ac:dyDescent="0.25">
      <c r="A220" s="31"/>
      <c r="B220" s="2" t="s">
        <v>37</v>
      </c>
      <c r="C220" s="2" t="s">
        <v>44</v>
      </c>
      <c r="D220" t="s">
        <v>175</v>
      </c>
      <c r="E220" t="s">
        <v>176</v>
      </c>
      <c r="F220" s="3">
        <v>39.950000000000003</v>
      </c>
      <c r="G220" s="6">
        <v>25.59</v>
      </c>
      <c r="H220" s="4">
        <v>18</v>
      </c>
      <c r="I220" s="8">
        <f t="shared" si="6"/>
        <v>0.54943679599499373</v>
      </c>
      <c r="J220" s="5" t="str">
        <f t="shared" si="7"/>
        <v>VIEW PRODUCT</v>
      </c>
      <c r="K220" s="31" t="s">
        <v>621</v>
      </c>
    </row>
    <row r="221" spans="1:11" ht="15.75" x14ac:dyDescent="0.25">
      <c r="A221" s="31"/>
      <c r="B221" s="2" t="s">
        <v>37</v>
      </c>
      <c r="C221" s="2" t="s">
        <v>156</v>
      </c>
      <c r="D221" t="s">
        <v>158</v>
      </c>
      <c r="E221" t="s">
        <v>526</v>
      </c>
      <c r="F221" s="3">
        <v>49.95</v>
      </c>
      <c r="G221" s="6">
        <v>25</v>
      </c>
      <c r="H221" s="4">
        <v>15</v>
      </c>
      <c r="I221" s="8">
        <f t="shared" si="6"/>
        <v>0.6996996996996997</v>
      </c>
      <c r="J221" s="5" t="str">
        <f t="shared" si="7"/>
        <v>VIEW PRODUCT</v>
      </c>
      <c r="K221" s="31" t="s">
        <v>621</v>
      </c>
    </row>
    <row r="222" spans="1:11" ht="15.75" x14ac:dyDescent="0.25">
      <c r="A222" s="31"/>
      <c r="B222" s="2" t="s">
        <v>37</v>
      </c>
      <c r="C222" s="2" t="s">
        <v>52</v>
      </c>
      <c r="D222" t="s">
        <v>524</v>
      </c>
      <c r="E222" t="s">
        <v>613</v>
      </c>
      <c r="F222" s="3">
        <v>54.99</v>
      </c>
      <c r="G222" s="6">
        <v>25</v>
      </c>
      <c r="H222" s="7">
        <v>15</v>
      </c>
      <c r="I222" s="8">
        <f t="shared" si="6"/>
        <v>0.72722313147845064</v>
      </c>
      <c r="J222" s="5" t="str">
        <f t="shared" si="7"/>
        <v>VIEW PRODUCT</v>
      </c>
      <c r="K222" s="31" t="s">
        <v>621</v>
      </c>
    </row>
    <row r="223" spans="1:11" ht="15.75" x14ac:dyDescent="0.25">
      <c r="A223" s="31"/>
      <c r="B223" s="2" t="s">
        <v>53</v>
      </c>
      <c r="C223" s="2" t="s">
        <v>53</v>
      </c>
      <c r="D223" t="s">
        <v>63</v>
      </c>
      <c r="E223" t="s">
        <v>64</v>
      </c>
      <c r="F223" s="3">
        <v>100</v>
      </c>
      <c r="G223" s="6">
        <v>75</v>
      </c>
      <c r="H223" s="4">
        <v>35</v>
      </c>
      <c r="I223" s="8">
        <f t="shared" si="6"/>
        <v>0.65</v>
      </c>
      <c r="J223" s="5" t="str">
        <f t="shared" si="7"/>
        <v>VIEW PRODUCT</v>
      </c>
      <c r="K223" s="31" t="s">
        <v>621</v>
      </c>
    </row>
    <row r="224" spans="1:11" ht="15.75" x14ac:dyDescent="0.25">
      <c r="A224" s="31"/>
      <c r="B224" s="2" t="s">
        <v>53</v>
      </c>
      <c r="C224" s="2" t="s">
        <v>53</v>
      </c>
      <c r="D224" t="s">
        <v>65</v>
      </c>
      <c r="E224" t="s">
        <v>143</v>
      </c>
      <c r="F224" s="3">
        <v>100</v>
      </c>
      <c r="G224" s="6">
        <v>75</v>
      </c>
      <c r="H224" s="4">
        <v>35</v>
      </c>
      <c r="I224" s="8">
        <f t="shared" si="6"/>
        <v>0.65</v>
      </c>
      <c r="J224" s="5" t="str">
        <f t="shared" si="7"/>
        <v>VIEW PRODUCT</v>
      </c>
      <c r="K224" s="31" t="s">
        <v>621</v>
      </c>
    </row>
    <row r="225" spans="1:11" ht="15.75" x14ac:dyDescent="0.25">
      <c r="A225" s="31"/>
      <c r="B225" s="2" t="s">
        <v>37</v>
      </c>
      <c r="C225" s="2" t="s">
        <v>67</v>
      </c>
      <c r="D225" t="s">
        <v>68</v>
      </c>
      <c r="E225" t="s">
        <v>69</v>
      </c>
      <c r="F225" s="3">
        <v>65</v>
      </c>
      <c r="G225" s="6">
        <v>42.25</v>
      </c>
      <c r="H225" s="7">
        <v>30</v>
      </c>
      <c r="I225" s="8">
        <f t="shared" si="6"/>
        <v>0.53846153846153844</v>
      </c>
      <c r="J225" s="5" t="str">
        <f t="shared" si="7"/>
        <v>VIEW PRODUCT</v>
      </c>
      <c r="K225" s="31" t="s">
        <v>621</v>
      </c>
    </row>
    <row r="226" spans="1:11" ht="15.75" x14ac:dyDescent="0.25">
      <c r="A226" s="31"/>
      <c r="B226" s="2" t="s">
        <v>30</v>
      </c>
      <c r="C226" s="2" t="s">
        <v>53</v>
      </c>
      <c r="D226" t="s">
        <v>24</v>
      </c>
      <c r="E226" t="s">
        <v>534</v>
      </c>
      <c r="F226" s="3">
        <v>14.99</v>
      </c>
      <c r="G226" s="41">
        <v>14.99</v>
      </c>
      <c r="H226" s="7">
        <v>5</v>
      </c>
      <c r="I226" s="8">
        <f t="shared" si="6"/>
        <v>0.66644429619746504</v>
      </c>
      <c r="J226" s="5" t="str">
        <f t="shared" si="7"/>
        <v>VIEW PRODUCT</v>
      </c>
      <c r="K226" s="31" t="s">
        <v>621</v>
      </c>
    </row>
    <row r="227" spans="1:11" ht="15.75" x14ac:dyDescent="0.25">
      <c r="A227" s="31"/>
      <c r="B227" s="2" t="s">
        <v>30</v>
      </c>
      <c r="C227" s="2" t="s">
        <v>53</v>
      </c>
      <c r="D227" t="s">
        <v>25</v>
      </c>
      <c r="E227" t="s">
        <v>533</v>
      </c>
      <c r="F227" s="3">
        <v>4.99</v>
      </c>
      <c r="G227" s="41">
        <v>4.99</v>
      </c>
      <c r="H227" s="4">
        <v>3</v>
      </c>
      <c r="I227" s="8">
        <f t="shared" si="6"/>
        <v>0.39879759519038083</v>
      </c>
      <c r="J227" s="5" t="str">
        <f t="shared" si="7"/>
        <v>VIEW PRODUCT</v>
      </c>
      <c r="K227" s="31" t="s">
        <v>621</v>
      </c>
    </row>
    <row r="228" spans="1:11" ht="15.75" x14ac:dyDescent="0.25">
      <c r="A228" s="31"/>
      <c r="B228" s="2" t="s">
        <v>28</v>
      </c>
      <c r="C228" s="2" t="s">
        <v>482</v>
      </c>
      <c r="D228" t="s">
        <v>507</v>
      </c>
      <c r="E228" t="s">
        <v>508</v>
      </c>
      <c r="F228" s="3">
        <v>14.99</v>
      </c>
      <c r="G228" s="6">
        <v>11.29</v>
      </c>
      <c r="H228" s="7">
        <v>6</v>
      </c>
      <c r="I228" s="8">
        <f t="shared" si="6"/>
        <v>0.59973315543695804</v>
      </c>
      <c r="J228" s="5" t="str">
        <f t="shared" si="7"/>
        <v>VIEW PRODUCT</v>
      </c>
      <c r="K228" s="31" t="s">
        <v>621</v>
      </c>
    </row>
    <row r="229" spans="1:11" ht="15.75" x14ac:dyDescent="0.25">
      <c r="A229" s="31"/>
      <c r="B229" s="2" t="s">
        <v>28</v>
      </c>
      <c r="C229" s="2" t="s">
        <v>482</v>
      </c>
      <c r="D229" t="s">
        <v>485</v>
      </c>
      <c r="E229" t="s">
        <v>486</v>
      </c>
      <c r="F229" s="3">
        <v>14.99</v>
      </c>
      <c r="G229" s="6">
        <v>11.29</v>
      </c>
      <c r="H229" s="7">
        <v>6</v>
      </c>
      <c r="I229" s="8">
        <f t="shared" si="6"/>
        <v>0.59973315543695804</v>
      </c>
      <c r="J229" s="5" t="str">
        <f t="shared" si="7"/>
        <v>VIEW PRODUCT</v>
      </c>
      <c r="K229" s="31" t="s">
        <v>621</v>
      </c>
    </row>
    <row r="230" spans="1:11" ht="15.75" x14ac:dyDescent="0.25">
      <c r="A230" s="31"/>
      <c r="B230" s="2" t="s">
        <v>28</v>
      </c>
      <c r="C230" s="2" t="s">
        <v>482</v>
      </c>
      <c r="D230" t="s">
        <v>505</v>
      </c>
      <c r="E230" t="s">
        <v>506</v>
      </c>
      <c r="F230" s="3">
        <v>14.99</v>
      </c>
      <c r="G230" s="6">
        <v>11.29</v>
      </c>
      <c r="H230" s="7">
        <v>6</v>
      </c>
      <c r="I230" s="8">
        <f t="shared" si="6"/>
        <v>0.59973315543695804</v>
      </c>
      <c r="J230" s="5" t="str">
        <f t="shared" si="7"/>
        <v>VIEW PRODUCT</v>
      </c>
      <c r="K230" s="31" t="s">
        <v>621</v>
      </c>
    </row>
    <row r="231" spans="1:11" ht="15.75" x14ac:dyDescent="0.25">
      <c r="A231" s="31"/>
      <c r="B231" s="2" t="s">
        <v>28</v>
      </c>
      <c r="C231" s="2" t="s">
        <v>482</v>
      </c>
      <c r="D231" t="s">
        <v>483</v>
      </c>
      <c r="E231" t="s">
        <v>484</v>
      </c>
      <c r="F231" s="3">
        <v>14.99</v>
      </c>
      <c r="G231" s="6">
        <v>11.29</v>
      </c>
      <c r="H231" s="7">
        <v>6</v>
      </c>
      <c r="I231" s="8">
        <f t="shared" si="6"/>
        <v>0.59973315543695804</v>
      </c>
      <c r="J231" s="5" t="str">
        <f t="shared" si="7"/>
        <v>VIEW PRODUCT</v>
      </c>
      <c r="K231" s="31" t="s">
        <v>621</v>
      </c>
    </row>
    <row r="232" spans="1:11" ht="15.75" x14ac:dyDescent="0.25">
      <c r="A232" s="31"/>
      <c r="B232" s="2" t="s">
        <v>29</v>
      </c>
      <c r="C232" s="2" t="s">
        <v>35</v>
      </c>
      <c r="D232" t="s">
        <v>99</v>
      </c>
      <c r="E232" t="s">
        <v>100</v>
      </c>
      <c r="F232" s="3">
        <v>4</v>
      </c>
      <c r="G232" s="41">
        <v>4</v>
      </c>
      <c r="H232" s="7">
        <v>2</v>
      </c>
      <c r="I232" s="8">
        <f t="shared" si="6"/>
        <v>0.5</v>
      </c>
      <c r="J232" s="5" t="str">
        <f t="shared" si="7"/>
        <v>VIEW PRODUCT</v>
      </c>
      <c r="K232" s="31" t="s">
        <v>621</v>
      </c>
    </row>
    <row r="233" spans="1:11" ht="15.75" x14ac:dyDescent="0.25">
      <c r="A233" s="31"/>
      <c r="B233" s="2" t="s">
        <v>33</v>
      </c>
      <c r="C233" s="2" t="s">
        <v>35</v>
      </c>
      <c r="D233" t="s">
        <v>465</v>
      </c>
      <c r="E233" t="s">
        <v>604</v>
      </c>
      <c r="F233" s="3">
        <v>8</v>
      </c>
      <c r="G233" s="41">
        <v>8</v>
      </c>
      <c r="H233" s="7">
        <v>4</v>
      </c>
      <c r="I233" s="8">
        <f t="shared" si="6"/>
        <v>0.5</v>
      </c>
      <c r="J233" s="5" t="str">
        <f t="shared" si="7"/>
        <v>VIEW PRODUCT</v>
      </c>
      <c r="K233" s="31" t="s">
        <v>621</v>
      </c>
    </row>
    <row r="234" spans="1:11" ht="15.75" x14ac:dyDescent="0.25">
      <c r="A234" s="31"/>
      <c r="B234" s="2" t="s">
        <v>37</v>
      </c>
      <c r="C234" s="2" t="s">
        <v>242</v>
      </c>
      <c r="D234" t="s">
        <v>243</v>
      </c>
      <c r="E234" t="s">
        <v>244</v>
      </c>
      <c r="F234" s="3">
        <v>50</v>
      </c>
      <c r="G234" s="6">
        <v>35</v>
      </c>
      <c r="H234" s="7">
        <v>25</v>
      </c>
      <c r="I234" s="8">
        <f t="shared" si="6"/>
        <v>0.5</v>
      </c>
      <c r="J234" s="5" t="str">
        <f t="shared" si="7"/>
        <v>VIEW PRODUCT</v>
      </c>
      <c r="K234" s="31" t="s">
        <v>621</v>
      </c>
    </row>
    <row r="235" spans="1:11" ht="15.75" x14ac:dyDescent="0.25">
      <c r="A235" s="31"/>
      <c r="B235" s="2" t="s">
        <v>37</v>
      </c>
      <c r="C235" s="2" t="s">
        <v>448</v>
      </c>
      <c r="D235" t="s">
        <v>455</v>
      </c>
      <c r="E235" t="s">
        <v>456</v>
      </c>
      <c r="F235" s="3">
        <v>39.950000000000003</v>
      </c>
      <c r="G235" s="6">
        <v>31.99</v>
      </c>
      <c r="H235" s="7">
        <v>20</v>
      </c>
      <c r="I235" s="8">
        <f t="shared" si="6"/>
        <v>0.49937421777221536</v>
      </c>
      <c r="J235" s="5" t="str">
        <f t="shared" si="7"/>
        <v>VIEW PRODUCT</v>
      </c>
      <c r="K235" s="31" t="s">
        <v>621</v>
      </c>
    </row>
    <row r="236" spans="1:11" ht="15.75" x14ac:dyDescent="0.25">
      <c r="A236" s="31"/>
      <c r="B236" s="2" t="s">
        <v>37</v>
      </c>
      <c r="C236" s="2" t="s">
        <v>448</v>
      </c>
      <c r="D236" t="s">
        <v>453</v>
      </c>
      <c r="E236" t="s">
        <v>454</v>
      </c>
      <c r="F236" s="3">
        <v>24.95</v>
      </c>
      <c r="G236" s="6">
        <v>19.989999999999998</v>
      </c>
      <c r="H236" s="7">
        <v>12</v>
      </c>
      <c r="I236" s="8">
        <f t="shared" si="6"/>
        <v>0.51903807615230457</v>
      </c>
      <c r="J236" s="5" t="str">
        <f t="shared" si="7"/>
        <v>VIEW PRODUCT</v>
      </c>
      <c r="K236" s="31" t="s">
        <v>621</v>
      </c>
    </row>
    <row r="237" spans="1:11" ht="15.75" x14ac:dyDescent="0.25">
      <c r="A237" s="31"/>
      <c r="B237" s="2" t="s">
        <v>37</v>
      </c>
      <c r="C237" s="2" t="s">
        <v>448</v>
      </c>
      <c r="D237" t="s">
        <v>451</v>
      </c>
      <c r="E237" t="s">
        <v>452</v>
      </c>
      <c r="F237" s="3">
        <v>12.95</v>
      </c>
      <c r="G237" s="6">
        <v>10.39</v>
      </c>
      <c r="H237" s="7">
        <v>5</v>
      </c>
      <c r="I237" s="8">
        <f t="shared" si="6"/>
        <v>0.61389961389961389</v>
      </c>
      <c r="J237" s="5" t="str">
        <f t="shared" si="7"/>
        <v>VIEW PRODUCT</v>
      </c>
      <c r="K237" s="31" t="s">
        <v>621</v>
      </c>
    </row>
    <row r="238" spans="1:11" ht="15.75" x14ac:dyDescent="0.25">
      <c r="A238" s="31"/>
      <c r="B238" s="2" t="s">
        <v>37</v>
      </c>
      <c r="C238" s="2" t="s">
        <v>448</v>
      </c>
      <c r="D238" t="s">
        <v>449</v>
      </c>
      <c r="E238" t="s">
        <v>450</v>
      </c>
      <c r="F238" s="3">
        <v>12.95</v>
      </c>
      <c r="G238" s="6">
        <v>10.39</v>
      </c>
      <c r="H238" s="7">
        <v>6</v>
      </c>
      <c r="I238" s="8">
        <f t="shared" si="6"/>
        <v>0.53667953667953672</v>
      </c>
      <c r="J238" s="5" t="str">
        <f t="shared" si="7"/>
        <v>VIEW PRODUCT</v>
      </c>
      <c r="K238" s="31" t="s">
        <v>621</v>
      </c>
    </row>
    <row r="239" spans="1:11" ht="15.75" x14ac:dyDescent="0.25">
      <c r="A239" s="31"/>
      <c r="B239" s="2" t="s">
        <v>37</v>
      </c>
      <c r="C239" s="2" t="s">
        <v>43</v>
      </c>
      <c r="D239" t="s">
        <v>165</v>
      </c>
      <c r="E239" t="s">
        <v>166</v>
      </c>
      <c r="F239" s="3">
        <v>69.900000000000006</v>
      </c>
      <c r="G239" s="6">
        <v>45.49</v>
      </c>
      <c r="H239" s="4">
        <v>30</v>
      </c>
      <c r="I239" s="8">
        <f t="shared" si="6"/>
        <v>0.57081545064377681</v>
      </c>
      <c r="J239" s="5" t="str">
        <f t="shared" si="7"/>
        <v>VIEW PRODUCT</v>
      </c>
      <c r="K239" s="31" t="s">
        <v>621</v>
      </c>
    </row>
    <row r="240" spans="1:11" ht="15.75" x14ac:dyDescent="0.25">
      <c r="A240" s="31"/>
      <c r="B240" s="2" t="s">
        <v>28</v>
      </c>
      <c r="C240" s="2" t="s">
        <v>91</v>
      </c>
      <c r="D240" t="s">
        <v>92</v>
      </c>
      <c r="E240" t="s">
        <v>93</v>
      </c>
      <c r="F240" s="3">
        <v>120</v>
      </c>
      <c r="G240" s="6">
        <v>108</v>
      </c>
      <c r="H240" s="7">
        <v>75</v>
      </c>
      <c r="I240" s="8">
        <f t="shared" si="6"/>
        <v>0.375</v>
      </c>
      <c r="J240" s="5" t="str">
        <f t="shared" si="7"/>
        <v>VIEW PRODUCT</v>
      </c>
      <c r="K240" s="31" t="s">
        <v>621</v>
      </c>
    </row>
    <row r="241" spans="1:11" ht="15.75" x14ac:dyDescent="0.25">
      <c r="A241" s="31"/>
      <c r="B241" s="2" t="s">
        <v>37</v>
      </c>
      <c r="C241" s="2" t="s">
        <v>42</v>
      </c>
      <c r="D241" t="s">
        <v>85</v>
      </c>
      <c r="E241" t="s">
        <v>86</v>
      </c>
      <c r="F241" s="3">
        <v>49.99</v>
      </c>
      <c r="G241" s="6">
        <v>32.99</v>
      </c>
      <c r="H241" s="7">
        <v>25</v>
      </c>
      <c r="I241" s="8">
        <f t="shared" si="6"/>
        <v>0.49989997999599922</v>
      </c>
      <c r="J241" s="5" t="str">
        <f t="shared" si="7"/>
        <v>VIEW PRODUCT</v>
      </c>
      <c r="K241" s="31" t="s">
        <v>621</v>
      </c>
    </row>
    <row r="242" spans="1:11" ht="15.75" x14ac:dyDescent="0.25">
      <c r="A242" s="31"/>
      <c r="B242" s="2" t="s">
        <v>37</v>
      </c>
      <c r="C242" s="2" t="s">
        <v>144</v>
      </c>
      <c r="D242" t="s">
        <v>145</v>
      </c>
      <c r="E242" t="s">
        <v>146</v>
      </c>
      <c r="F242" s="3">
        <v>89.99</v>
      </c>
      <c r="G242" s="6">
        <v>58.49</v>
      </c>
      <c r="H242" s="4">
        <v>45</v>
      </c>
      <c r="I242" s="8">
        <f t="shared" si="6"/>
        <v>0.49994443827091894</v>
      </c>
      <c r="J242" s="5" t="str">
        <f t="shared" si="7"/>
        <v>VIEW PRODUCT</v>
      </c>
      <c r="K242" s="31" t="s">
        <v>621</v>
      </c>
    </row>
    <row r="243" spans="1:11" ht="15.75" x14ac:dyDescent="0.25">
      <c r="A243" s="31"/>
      <c r="B243" s="2" t="s">
        <v>37</v>
      </c>
      <c r="C243" s="2" t="s">
        <v>173</v>
      </c>
      <c r="D243" t="s">
        <v>174</v>
      </c>
      <c r="E243" t="s">
        <v>535</v>
      </c>
      <c r="F243" s="3">
        <v>60</v>
      </c>
      <c r="G243" s="6">
        <v>30</v>
      </c>
      <c r="H243" s="4">
        <v>20</v>
      </c>
      <c r="I243" s="8">
        <f t="shared" si="6"/>
        <v>0.66666666666666674</v>
      </c>
      <c r="J243" s="5" t="str">
        <f t="shared" si="7"/>
        <v>VIEW PRODUCT</v>
      </c>
      <c r="K243" s="31" t="s">
        <v>621</v>
      </c>
    </row>
    <row r="244" spans="1:11" ht="15.75" x14ac:dyDescent="0.25">
      <c r="A244" s="31"/>
      <c r="B244" s="2" t="s">
        <v>37</v>
      </c>
      <c r="C244" s="2" t="s">
        <v>160</v>
      </c>
      <c r="D244" t="s">
        <v>161</v>
      </c>
      <c r="E244" t="s">
        <v>528</v>
      </c>
      <c r="F244" s="3">
        <v>74.989999999999995</v>
      </c>
      <c r="G244" s="6">
        <v>40</v>
      </c>
      <c r="H244" s="4">
        <v>30</v>
      </c>
      <c r="I244" s="8">
        <f t="shared" si="6"/>
        <v>0.59994665955460724</v>
      </c>
      <c r="J244" s="5" t="str">
        <f t="shared" si="7"/>
        <v>VIEW PRODUCT</v>
      </c>
      <c r="K244" s="31" t="s">
        <v>621</v>
      </c>
    </row>
    <row r="245" spans="1:11" ht="15.75" x14ac:dyDescent="0.25">
      <c r="A245" s="31"/>
      <c r="B245" s="2" t="s">
        <v>30</v>
      </c>
      <c r="C245" s="2" t="s">
        <v>34</v>
      </c>
      <c r="D245" t="s">
        <v>460</v>
      </c>
      <c r="E245" t="s">
        <v>461</v>
      </c>
      <c r="F245" s="3">
        <v>21.99</v>
      </c>
      <c r="G245" s="6">
        <v>17.59</v>
      </c>
      <c r="H245" s="4">
        <v>10</v>
      </c>
      <c r="I245" s="8">
        <f t="shared" si="6"/>
        <v>0.54524783992723957</v>
      </c>
      <c r="J245" s="5" t="str">
        <f t="shared" si="7"/>
        <v>VIEW PRODUCT</v>
      </c>
      <c r="K245" s="31" t="s">
        <v>621</v>
      </c>
    </row>
    <row r="246" spans="1:11" ht="15.75" x14ac:dyDescent="0.25">
      <c r="A246" s="31"/>
      <c r="B246" s="2" t="s">
        <v>30</v>
      </c>
      <c r="C246" s="2" t="s">
        <v>34</v>
      </c>
      <c r="D246" t="s">
        <v>458</v>
      </c>
      <c r="E246" t="s">
        <v>459</v>
      </c>
      <c r="F246" s="3">
        <v>21.99</v>
      </c>
      <c r="G246" s="6">
        <v>17.59</v>
      </c>
      <c r="H246" s="7">
        <v>10</v>
      </c>
      <c r="I246" s="8">
        <f t="shared" si="6"/>
        <v>0.54524783992723957</v>
      </c>
      <c r="J246" s="5" t="str">
        <f t="shared" si="7"/>
        <v>VIEW PRODUCT</v>
      </c>
      <c r="K246" s="31" t="s">
        <v>621</v>
      </c>
    </row>
    <row r="247" spans="1:11" ht="15.75" x14ac:dyDescent="0.25">
      <c r="A247" s="31"/>
      <c r="B247" s="2" t="s">
        <v>30</v>
      </c>
      <c r="C247" s="2" t="s">
        <v>34</v>
      </c>
      <c r="D247" t="s">
        <v>462</v>
      </c>
      <c r="E247" t="s">
        <v>601</v>
      </c>
      <c r="F247" s="3">
        <v>21.99</v>
      </c>
      <c r="G247" s="6">
        <v>11</v>
      </c>
      <c r="H247" s="7">
        <v>6</v>
      </c>
      <c r="I247" s="8">
        <f t="shared" si="6"/>
        <v>0.72714870395634379</v>
      </c>
      <c r="J247" s="5" t="str">
        <f t="shared" si="7"/>
        <v>VIEW PRODUCT</v>
      </c>
      <c r="K247" s="31" t="s">
        <v>621</v>
      </c>
    </row>
    <row r="248" spans="1:11" ht="15.75" x14ac:dyDescent="0.25">
      <c r="A248" s="31"/>
      <c r="B248" s="2" t="s">
        <v>30</v>
      </c>
      <c r="C248" s="2" t="s">
        <v>34</v>
      </c>
      <c r="D248" t="s">
        <v>463</v>
      </c>
      <c r="E248" t="s">
        <v>602</v>
      </c>
      <c r="F248" s="3">
        <v>21.99</v>
      </c>
      <c r="G248" s="6">
        <v>11</v>
      </c>
      <c r="H248" s="4">
        <v>6</v>
      </c>
      <c r="I248" s="8">
        <f t="shared" si="6"/>
        <v>0.72714870395634379</v>
      </c>
      <c r="J248" s="5" t="str">
        <f t="shared" si="7"/>
        <v>VIEW PRODUCT</v>
      </c>
      <c r="K248" s="31" t="s">
        <v>621</v>
      </c>
    </row>
    <row r="249" spans="1:11" ht="15.75" x14ac:dyDescent="0.25">
      <c r="A249" s="31"/>
      <c r="B249" s="2" t="s">
        <v>30</v>
      </c>
      <c r="C249" s="2" t="s">
        <v>34</v>
      </c>
      <c r="D249" t="s">
        <v>464</v>
      </c>
      <c r="E249" t="s">
        <v>603</v>
      </c>
      <c r="F249" s="3">
        <v>21.99</v>
      </c>
      <c r="G249" s="6">
        <v>11</v>
      </c>
      <c r="H249" s="7">
        <v>6</v>
      </c>
      <c r="I249" s="8">
        <f t="shared" si="6"/>
        <v>0.72714870395634379</v>
      </c>
      <c r="J249" s="5" t="str">
        <f t="shared" si="7"/>
        <v>VIEW PRODUCT</v>
      </c>
      <c r="K249" s="31" t="s">
        <v>621</v>
      </c>
    </row>
    <row r="250" spans="1:11" ht="15.75" x14ac:dyDescent="0.25">
      <c r="A250" s="31"/>
      <c r="B250" s="2" t="s">
        <v>37</v>
      </c>
      <c r="C250" s="2" t="s">
        <v>295</v>
      </c>
      <c r="D250" t="s">
        <v>304</v>
      </c>
      <c r="E250" t="s">
        <v>305</v>
      </c>
      <c r="F250" s="3">
        <v>44.99</v>
      </c>
      <c r="G250" s="6">
        <v>27.89</v>
      </c>
      <c r="H250" s="7">
        <v>14</v>
      </c>
      <c r="I250" s="8">
        <f t="shared" si="6"/>
        <v>0.68881973771949323</v>
      </c>
      <c r="J250" s="5" t="str">
        <f t="shared" si="7"/>
        <v>VIEW PRODUCT</v>
      </c>
      <c r="K250" s="31" t="s">
        <v>621</v>
      </c>
    </row>
    <row r="251" spans="1:11" ht="15.75" x14ac:dyDescent="0.25">
      <c r="A251" s="31"/>
      <c r="B251" s="2" t="s">
        <v>37</v>
      </c>
      <c r="C251" s="2" t="s">
        <v>295</v>
      </c>
      <c r="D251" t="s">
        <v>299</v>
      </c>
      <c r="E251" t="s">
        <v>300</v>
      </c>
      <c r="F251" s="3">
        <v>15.99</v>
      </c>
      <c r="G251" s="6">
        <v>9.99</v>
      </c>
      <c r="H251" s="7">
        <v>4</v>
      </c>
      <c r="I251" s="8">
        <f t="shared" si="6"/>
        <v>0.74984365228267669</v>
      </c>
      <c r="J251" s="5" t="str">
        <f t="shared" si="7"/>
        <v>VIEW PRODUCT</v>
      </c>
      <c r="K251" s="31" t="s">
        <v>621</v>
      </c>
    </row>
    <row r="252" spans="1:11" ht="15.75" x14ac:dyDescent="0.25">
      <c r="A252" s="31"/>
      <c r="B252" s="2" t="s">
        <v>28</v>
      </c>
      <c r="C252" s="2" t="s">
        <v>17</v>
      </c>
      <c r="D252" t="s">
        <v>283</v>
      </c>
      <c r="E252" t="s">
        <v>556</v>
      </c>
      <c r="F252" s="3">
        <v>18.989999999999998</v>
      </c>
      <c r="G252" s="6">
        <v>11.39</v>
      </c>
      <c r="H252" s="7">
        <v>7.5960000000000001</v>
      </c>
      <c r="I252" s="8">
        <f t="shared" si="6"/>
        <v>0.6</v>
      </c>
      <c r="J252" s="5" t="str">
        <f t="shared" si="7"/>
        <v>VIEW PRODUCT</v>
      </c>
      <c r="K252" s="31" t="s">
        <v>621</v>
      </c>
    </row>
    <row r="253" spans="1:11" ht="15.75" x14ac:dyDescent="0.25">
      <c r="A253" s="31"/>
      <c r="B253" s="2" t="s">
        <v>28</v>
      </c>
      <c r="C253" s="2" t="s">
        <v>17</v>
      </c>
      <c r="D253" t="s">
        <v>276</v>
      </c>
      <c r="E253" t="s">
        <v>277</v>
      </c>
      <c r="F253" s="3">
        <v>64.989999999999995</v>
      </c>
      <c r="G253" s="6">
        <v>48.79</v>
      </c>
      <c r="H253" s="4">
        <v>25.995999999999999</v>
      </c>
      <c r="I253" s="8">
        <f t="shared" si="6"/>
        <v>0.6</v>
      </c>
      <c r="J253" s="5" t="str">
        <f t="shared" si="7"/>
        <v>VIEW PRODUCT</v>
      </c>
      <c r="K253" s="31" t="s">
        <v>621</v>
      </c>
    </row>
    <row r="254" spans="1:11" ht="15.75" x14ac:dyDescent="0.25">
      <c r="A254" s="31"/>
      <c r="B254" s="2" t="s">
        <v>28</v>
      </c>
      <c r="C254" s="2" t="s">
        <v>17</v>
      </c>
      <c r="D254" t="s">
        <v>274</v>
      </c>
      <c r="E254" t="s">
        <v>275</v>
      </c>
      <c r="F254" s="3">
        <v>29.99</v>
      </c>
      <c r="G254" s="6">
        <v>22.49</v>
      </c>
      <c r="H254" s="4">
        <v>11.996</v>
      </c>
      <c r="I254" s="8">
        <f t="shared" si="6"/>
        <v>0.6</v>
      </c>
      <c r="J254" s="5" t="str">
        <f t="shared" si="7"/>
        <v>VIEW PRODUCT</v>
      </c>
      <c r="K254" s="31" t="s">
        <v>621</v>
      </c>
    </row>
    <row r="255" spans="1:11" ht="15.75" x14ac:dyDescent="0.25">
      <c r="A255" s="31"/>
      <c r="B255" s="2" t="s">
        <v>28</v>
      </c>
      <c r="C255" s="2" t="s">
        <v>17</v>
      </c>
      <c r="D255" t="s">
        <v>260</v>
      </c>
      <c r="E255" t="s">
        <v>261</v>
      </c>
      <c r="F255" s="3">
        <v>54.99</v>
      </c>
      <c r="G255" s="6">
        <v>38.49</v>
      </c>
      <c r="H255" s="4">
        <v>21.996000000000002</v>
      </c>
      <c r="I255" s="8">
        <f t="shared" si="6"/>
        <v>0.6</v>
      </c>
      <c r="J255" s="5" t="str">
        <f t="shared" si="7"/>
        <v>VIEW PRODUCT</v>
      </c>
      <c r="K255" s="31" t="s">
        <v>621</v>
      </c>
    </row>
    <row r="256" spans="1:11" ht="15.75" x14ac:dyDescent="0.25">
      <c r="A256" s="31"/>
      <c r="B256" s="2" t="s">
        <v>28</v>
      </c>
      <c r="C256" s="2" t="s">
        <v>17</v>
      </c>
      <c r="D256" t="s">
        <v>272</v>
      </c>
      <c r="E256" t="s">
        <v>273</v>
      </c>
      <c r="F256" s="3">
        <v>64.989999999999995</v>
      </c>
      <c r="G256" s="6">
        <v>48.79</v>
      </c>
      <c r="H256" s="4">
        <v>25.995999999999999</v>
      </c>
      <c r="I256" s="8">
        <f t="shared" si="6"/>
        <v>0.6</v>
      </c>
      <c r="J256" s="5" t="str">
        <f t="shared" si="7"/>
        <v>VIEW PRODUCT</v>
      </c>
      <c r="K256" s="31" t="s">
        <v>621</v>
      </c>
    </row>
    <row r="257" spans="1:11" ht="15.75" x14ac:dyDescent="0.25">
      <c r="A257" s="31"/>
      <c r="B257" s="2" t="s">
        <v>28</v>
      </c>
      <c r="C257" s="2" t="s">
        <v>17</v>
      </c>
      <c r="D257" t="s">
        <v>269</v>
      </c>
      <c r="E257" t="s">
        <v>554</v>
      </c>
      <c r="F257" s="3">
        <v>19.989999999999998</v>
      </c>
      <c r="G257" s="6">
        <v>11.99</v>
      </c>
      <c r="H257" s="4">
        <v>9</v>
      </c>
      <c r="I257" s="8">
        <f t="shared" si="6"/>
        <v>0.54977488744372183</v>
      </c>
      <c r="J257" s="5" t="str">
        <f t="shared" si="7"/>
        <v>VIEW PRODUCT</v>
      </c>
      <c r="K257" s="31" t="s">
        <v>621</v>
      </c>
    </row>
    <row r="258" spans="1:11" ht="15.75" x14ac:dyDescent="0.25">
      <c r="A258" s="31"/>
      <c r="B258" s="2" t="s">
        <v>28</v>
      </c>
      <c r="C258" s="2" t="s">
        <v>17</v>
      </c>
      <c r="D258" t="s">
        <v>268</v>
      </c>
      <c r="E258" t="s">
        <v>553</v>
      </c>
      <c r="F258" s="3">
        <v>59.99</v>
      </c>
      <c r="G258" s="6">
        <v>35.99</v>
      </c>
      <c r="H258" s="4">
        <v>27</v>
      </c>
      <c r="I258" s="8">
        <f t="shared" si="6"/>
        <v>0.54992498749791641</v>
      </c>
      <c r="J258" s="5" t="str">
        <f t="shared" si="7"/>
        <v>VIEW PRODUCT</v>
      </c>
      <c r="K258" s="31" t="s">
        <v>621</v>
      </c>
    </row>
    <row r="259" spans="1:11" ht="15.75" x14ac:dyDescent="0.25">
      <c r="A259" s="31"/>
      <c r="B259" s="2" t="s">
        <v>28</v>
      </c>
      <c r="C259" s="2" t="s">
        <v>17</v>
      </c>
      <c r="D259" t="s">
        <v>270</v>
      </c>
      <c r="E259" t="s">
        <v>271</v>
      </c>
      <c r="F259" s="3">
        <v>54.99</v>
      </c>
      <c r="G259" s="6">
        <v>41.29</v>
      </c>
      <c r="H259" s="4">
        <v>21.996000000000002</v>
      </c>
      <c r="I259" s="8">
        <f t="shared" si="6"/>
        <v>0.6</v>
      </c>
      <c r="J259" s="5" t="str">
        <f t="shared" si="7"/>
        <v>VIEW PRODUCT</v>
      </c>
      <c r="K259" s="31" t="s">
        <v>621</v>
      </c>
    </row>
    <row r="260" spans="1:11" ht="15.75" x14ac:dyDescent="0.25">
      <c r="A260" s="31"/>
      <c r="B260" s="2" t="s">
        <v>28</v>
      </c>
      <c r="C260" s="2" t="s">
        <v>17</v>
      </c>
      <c r="D260" t="s">
        <v>267</v>
      </c>
      <c r="E260" t="s">
        <v>552</v>
      </c>
      <c r="F260" s="3">
        <v>32.99</v>
      </c>
      <c r="G260" s="6">
        <v>19.79</v>
      </c>
      <c r="H260" s="4">
        <v>14</v>
      </c>
      <c r="I260" s="8">
        <f t="shared" si="6"/>
        <v>0.57562897847832684</v>
      </c>
      <c r="J260" s="5" t="str">
        <f t="shared" si="7"/>
        <v>VIEW PRODUCT</v>
      </c>
      <c r="K260" s="31" t="s">
        <v>621</v>
      </c>
    </row>
    <row r="261" spans="1:11" ht="15.75" x14ac:dyDescent="0.25">
      <c r="A261" s="31"/>
      <c r="B261" s="2" t="s">
        <v>28</v>
      </c>
      <c r="C261" s="2" t="s">
        <v>17</v>
      </c>
      <c r="D261" t="s">
        <v>292</v>
      </c>
      <c r="E261" t="s">
        <v>293</v>
      </c>
      <c r="F261" s="3">
        <v>59.99</v>
      </c>
      <c r="G261" s="6">
        <v>44.99</v>
      </c>
      <c r="H261" s="7">
        <v>23.996000000000002</v>
      </c>
      <c r="I261" s="8">
        <f t="shared" si="6"/>
        <v>0.6</v>
      </c>
      <c r="J261" s="5" t="str">
        <f t="shared" si="7"/>
        <v>VIEW PRODUCT</v>
      </c>
      <c r="K261" s="31" t="s">
        <v>621</v>
      </c>
    </row>
    <row r="262" spans="1:11" ht="15.75" x14ac:dyDescent="0.25">
      <c r="A262" s="31"/>
      <c r="B262" s="2" t="s">
        <v>28</v>
      </c>
      <c r="C262" s="2" t="s">
        <v>17</v>
      </c>
      <c r="D262" t="s">
        <v>290</v>
      </c>
      <c r="E262" t="s">
        <v>291</v>
      </c>
      <c r="F262" s="3">
        <v>59.99</v>
      </c>
      <c r="G262" s="6">
        <v>44.99</v>
      </c>
      <c r="H262" s="4">
        <v>23.996000000000002</v>
      </c>
      <c r="I262" s="8">
        <f t="shared" si="6"/>
        <v>0.6</v>
      </c>
      <c r="J262" s="5" t="str">
        <f t="shared" si="7"/>
        <v>VIEW PRODUCT</v>
      </c>
      <c r="K262" s="31" t="s">
        <v>621</v>
      </c>
    </row>
    <row r="263" spans="1:11" ht="15.75" x14ac:dyDescent="0.25">
      <c r="A263" s="31"/>
      <c r="B263" s="2" t="s">
        <v>28</v>
      </c>
      <c r="C263" s="2" t="s">
        <v>17</v>
      </c>
      <c r="D263" t="s">
        <v>287</v>
      </c>
      <c r="E263" t="s">
        <v>558</v>
      </c>
      <c r="F263" s="3">
        <v>35.99</v>
      </c>
      <c r="G263" s="6">
        <v>21.59</v>
      </c>
      <c r="H263" s="7">
        <v>16</v>
      </c>
      <c r="I263" s="8">
        <f t="shared" si="6"/>
        <v>0.55543206446235072</v>
      </c>
      <c r="J263" s="5" t="str">
        <f t="shared" si="7"/>
        <v>VIEW PRODUCT</v>
      </c>
      <c r="K263" s="31" t="s">
        <v>621</v>
      </c>
    </row>
    <row r="264" spans="1:11" ht="15.75" x14ac:dyDescent="0.25">
      <c r="A264" s="31"/>
      <c r="B264" s="2" t="s">
        <v>28</v>
      </c>
      <c r="C264" s="2" t="s">
        <v>17</v>
      </c>
      <c r="D264" t="s">
        <v>286</v>
      </c>
      <c r="E264" t="s">
        <v>557</v>
      </c>
      <c r="F264" s="3">
        <v>34.99</v>
      </c>
      <c r="G264" s="6">
        <v>20.99</v>
      </c>
      <c r="H264" s="4">
        <v>16</v>
      </c>
      <c r="I264" s="8">
        <f t="shared" si="6"/>
        <v>0.54272649328379541</v>
      </c>
      <c r="J264" s="5" t="str">
        <f t="shared" si="7"/>
        <v>VIEW PRODUCT</v>
      </c>
      <c r="K264" s="31" t="s">
        <v>621</v>
      </c>
    </row>
    <row r="265" spans="1:11" ht="15.75" x14ac:dyDescent="0.25">
      <c r="A265" s="31"/>
      <c r="B265" s="2" t="s">
        <v>28</v>
      </c>
      <c r="C265" s="2" t="s">
        <v>17</v>
      </c>
      <c r="D265" t="s">
        <v>288</v>
      </c>
      <c r="E265" t="s">
        <v>289</v>
      </c>
      <c r="F265" s="3">
        <v>61.99</v>
      </c>
      <c r="G265" s="6">
        <v>46.49</v>
      </c>
      <c r="H265" s="7">
        <v>24.796000000000003</v>
      </c>
      <c r="I265" s="8">
        <f t="shared" si="6"/>
        <v>0.6</v>
      </c>
      <c r="J265" s="5" t="str">
        <f t="shared" si="7"/>
        <v>VIEW PRODUCT</v>
      </c>
      <c r="K265" s="31" t="s">
        <v>621</v>
      </c>
    </row>
    <row r="266" spans="1:11" ht="15.75" x14ac:dyDescent="0.25">
      <c r="A266" s="31"/>
      <c r="B266" s="2" t="s">
        <v>28</v>
      </c>
      <c r="C266" s="2" t="s">
        <v>17</v>
      </c>
      <c r="D266" t="s">
        <v>263</v>
      </c>
      <c r="E266" t="s">
        <v>550</v>
      </c>
      <c r="F266" s="3">
        <v>74.989999999999995</v>
      </c>
      <c r="G266" s="6">
        <v>40</v>
      </c>
      <c r="H266" s="4">
        <v>29.995999999999999</v>
      </c>
      <c r="I266" s="8">
        <f t="shared" si="6"/>
        <v>0.6</v>
      </c>
      <c r="J266" s="5" t="str">
        <f t="shared" si="7"/>
        <v>VIEW PRODUCT</v>
      </c>
      <c r="K266" s="31" t="s">
        <v>621</v>
      </c>
    </row>
    <row r="267" spans="1:11" ht="15.75" x14ac:dyDescent="0.25">
      <c r="A267" s="31"/>
      <c r="B267" s="2" t="s">
        <v>28</v>
      </c>
      <c r="C267" s="2" t="s">
        <v>17</v>
      </c>
      <c r="D267" t="s">
        <v>294</v>
      </c>
      <c r="E267" t="s">
        <v>559</v>
      </c>
      <c r="F267" s="3">
        <v>29.99</v>
      </c>
      <c r="G267" s="6">
        <v>17.989999999999998</v>
      </c>
      <c r="H267" s="7">
        <v>14</v>
      </c>
      <c r="I267" s="8">
        <f t="shared" si="6"/>
        <v>0.53317772590863621</v>
      </c>
      <c r="J267" s="5" t="str">
        <f t="shared" si="7"/>
        <v>VIEW PRODUCT</v>
      </c>
      <c r="K267" s="31" t="s">
        <v>621</v>
      </c>
    </row>
    <row r="268" spans="1:11" ht="15.75" x14ac:dyDescent="0.25">
      <c r="A268" s="31"/>
      <c r="B268" s="2" t="s">
        <v>28</v>
      </c>
      <c r="C268" s="2" t="s">
        <v>17</v>
      </c>
      <c r="D268" t="s">
        <v>265</v>
      </c>
      <c r="E268" t="s">
        <v>266</v>
      </c>
      <c r="F268" s="3">
        <v>44.99</v>
      </c>
      <c r="G268" s="6">
        <v>33.79</v>
      </c>
      <c r="H268" s="4">
        <v>17.996000000000002</v>
      </c>
      <c r="I268" s="8">
        <f t="shared" si="6"/>
        <v>0.6</v>
      </c>
      <c r="J268" s="5" t="str">
        <f t="shared" si="7"/>
        <v>VIEW PRODUCT</v>
      </c>
      <c r="K268" s="31" t="s">
        <v>621</v>
      </c>
    </row>
    <row r="269" spans="1:11" ht="15.75" x14ac:dyDescent="0.25">
      <c r="A269" s="31"/>
      <c r="B269" s="2" t="s">
        <v>28</v>
      </c>
      <c r="C269" s="2" t="s">
        <v>17</v>
      </c>
      <c r="D269" t="s">
        <v>264</v>
      </c>
      <c r="E269" t="s">
        <v>551</v>
      </c>
      <c r="F269" s="3">
        <v>74.989999999999995</v>
      </c>
      <c r="G269" s="6">
        <v>40</v>
      </c>
      <c r="H269" s="4">
        <v>29.995999999999999</v>
      </c>
      <c r="I269" s="8">
        <f t="shared" si="6"/>
        <v>0.6</v>
      </c>
      <c r="J269" s="5" t="str">
        <f t="shared" si="7"/>
        <v>VIEW PRODUCT</v>
      </c>
      <c r="K269" s="31" t="s">
        <v>621</v>
      </c>
    </row>
    <row r="270" spans="1:11" ht="15.75" x14ac:dyDescent="0.25">
      <c r="A270" s="31"/>
      <c r="B270" s="2" t="s">
        <v>28</v>
      </c>
      <c r="C270" s="2" t="s">
        <v>17</v>
      </c>
      <c r="D270" t="s">
        <v>262</v>
      </c>
      <c r="E270" t="s">
        <v>549</v>
      </c>
      <c r="F270" s="3">
        <v>12.99</v>
      </c>
      <c r="G270" s="6">
        <v>7.14</v>
      </c>
      <c r="H270" s="4">
        <v>4</v>
      </c>
      <c r="I270" s="8">
        <f t="shared" si="6"/>
        <v>0.69207082371054662</v>
      </c>
      <c r="J270" s="5" t="str">
        <f t="shared" si="7"/>
        <v>VIEW PRODUCT</v>
      </c>
      <c r="K270" s="31" t="s">
        <v>621</v>
      </c>
    </row>
    <row r="271" spans="1:11" ht="15.75" x14ac:dyDescent="0.25">
      <c r="A271" s="31"/>
      <c r="B271" s="2" t="s">
        <v>28</v>
      </c>
      <c r="C271" s="2" t="s">
        <v>17</v>
      </c>
      <c r="D271" t="s">
        <v>280</v>
      </c>
      <c r="E271" t="s">
        <v>281</v>
      </c>
      <c r="F271" s="3">
        <v>11.99</v>
      </c>
      <c r="G271" s="6">
        <v>6.59</v>
      </c>
      <c r="H271" s="7">
        <v>4</v>
      </c>
      <c r="I271" s="8">
        <f t="shared" si="6"/>
        <v>0.66638865721434537</v>
      </c>
      <c r="J271" s="5" t="str">
        <f t="shared" si="7"/>
        <v>VIEW PRODUCT</v>
      </c>
      <c r="K271" s="31" t="s">
        <v>621</v>
      </c>
    </row>
    <row r="272" spans="1:11" ht="15.75" x14ac:dyDescent="0.25">
      <c r="A272" s="31"/>
      <c r="B272" s="2" t="s">
        <v>28</v>
      </c>
      <c r="C272" s="2" t="s">
        <v>17</v>
      </c>
      <c r="D272" t="s">
        <v>278</v>
      </c>
      <c r="E272" t="s">
        <v>279</v>
      </c>
      <c r="F272" s="3">
        <v>44.99</v>
      </c>
      <c r="G272" s="6">
        <v>24.79</v>
      </c>
      <c r="H272" s="7">
        <v>18</v>
      </c>
      <c r="I272" s="8">
        <f t="shared" si="6"/>
        <v>0.59991109135363418</v>
      </c>
      <c r="J272" s="5" t="str">
        <f t="shared" si="7"/>
        <v>VIEW PRODUCT</v>
      </c>
      <c r="K272" s="31" t="s">
        <v>621</v>
      </c>
    </row>
    <row r="273" spans="1:11" ht="15.75" x14ac:dyDescent="0.25">
      <c r="A273" s="31"/>
      <c r="B273" s="2" t="s">
        <v>28</v>
      </c>
      <c r="C273" s="2" t="s">
        <v>17</v>
      </c>
      <c r="D273" t="s">
        <v>282</v>
      </c>
      <c r="E273" t="s">
        <v>555</v>
      </c>
      <c r="F273" s="3">
        <v>14.99</v>
      </c>
      <c r="G273" s="6">
        <v>7.5</v>
      </c>
      <c r="H273" s="4">
        <v>5</v>
      </c>
      <c r="I273" s="8">
        <f t="shared" si="6"/>
        <v>0.66644429619746504</v>
      </c>
      <c r="J273" s="5" t="str">
        <f t="shared" si="7"/>
        <v>VIEW PRODUCT</v>
      </c>
      <c r="K273" s="31" t="s">
        <v>621</v>
      </c>
    </row>
    <row r="274" spans="1:11" ht="15.75" x14ac:dyDescent="0.25">
      <c r="A274" s="31"/>
      <c r="B274" s="2" t="s">
        <v>28</v>
      </c>
      <c r="C274" s="2" t="s">
        <v>73</v>
      </c>
      <c r="D274" t="s">
        <v>76</v>
      </c>
      <c r="E274" t="s">
        <v>77</v>
      </c>
      <c r="F274" s="3">
        <v>32.75</v>
      </c>
      <c r="G274" s="6">
        <v>26.2</v>
      </c>
      <c r="H274" s="7">
        <v>16</v>
      </c>
      <c r="I274" s="8">
        <f t="shared" ref="I274:I337" si="8">1-(H274/F274)</f>
        <v>0.51145038167938939</v>
      </c>
      <c r="J274" s="5" t="str">
        <f t="shared" ref="J274:J288" si="9">HYPERLINK(CONCATENATE("http://www.miniaturemarket.com/",LOWER(D274),".html"),"VIEW PRODUCT")</f>
        <v>VIEW PRODUCT</v>
      </c>
      <c r="K274" s="31" t="s">
        <v>621</v>
      </c>
    </row>
    <row r="275" spans="1:11" ht="15.75" x14ac:dyDescent="0.25">
      <c r="A275" s="31"/>
      <c r="B275" s="2" t="s">
        <v>28</v>
      </c>
      <c r="C275" s="2" t="s">
        <v>73</v>
      </c>
      <c r="D275" t="s">
        <v>74</v>
      </c>
      <c r="E275" t="s">
        <v>75</v>
      </c>
      <c r="F275" s="3">
        <v>18</v>
      </c>
      <c r="G275" s="6">
        <v>14.4</v>
      </c>
      <c r="H275" s="7">
        <v>9</v>
      </c>
      <c r="I275" s="8">
        <f t="shared" si="8"/>
        <v>0.5</v>
      </c>
      <c r="J275" s="5" t="str">
        <f t="shared" si="9"/>
        <v>VIEW PRODUCT</v>
      </c>
      <c r="K275" s="31" t="s">
        <v>621</v>
      </c>
    </row>
    <row r="276" spans="1:11" ht="15.75" x14ac:dyDescent="0.25">
      <c r="A276" s="31"/>
      <c r="B276" s="2" t="s">
        <v>32</v>
      </c>
      <c r="C276" s="2" t="s">
        <v>53</v>
      </c>
      <c r="D276" t="s">
        <v>4</v>
      </c>
      <c r="E276" t="s">
        <v>529</v>
      </c>
      <c r="F276" s="3">
        <v>15</v>
      </c>
      <c r="G276" s="41">
        <v>15</v>
      </c>
      <c r="H276" s="4">
        <v>7</v>
      </c>
      <c r="I276" s="8">
        <f t="shared" si="8"/>
        <v>0.53333333333333333</v>
      </c>
      <c r="J276" s="5" t="str">
        <f t="shared" si="9"/>
        <v>VIEW PRODUCT</v>
      </c>
      <c r="K276" s="31" t="s">
        <v>621</v>
      </c>
    </row>
    <row r="277" spans="1:11" ht="15.75" x14ac:dyDescent="0.25">
      <c r="A277" s="31"/>
      <c r="B277" s="2" t="s">
        <v>32</v>
      </c>
      <c r="C277" s="2" t="s">
        <v>53</v>
      </c>
      <c r="D277" t="s">
        <v>9</v>
      </c>
      <c r="E277" t="s">
        <v>530</v>
      </c>
      <c r="F277" s="3">
        <v>15</v>
      </c>
      <c r="G277" s="41">
        <v>15</v>
      </c>
      <c r="H277" s="4">
        <v>7</v>
      </c>
      <c r="I277" s="8">
        <f t="shared" si="8"/>
        <v>0.53333333333333333</v>
      </c>
      <c r="J277" s="5" t="str">
        <f t="shared" si="9"/>
        <v>VIEW PRODUCT</v>
      </c>
      <c r="K277" s="31" t="s">
        <v>621</v>
      </c>
    </row>
    <row r="278" spans="1:11" ht="15.75" x14ac:dyDescent="0.25">
      <c r="A278" s="31"/>
      <c r="B278" s="2" t="s">
        <v>32</v>
      </c>
      <c r="C278" s="2" t="s">
        <v>53</v>
      </c>
      <c r="D278" t="s">
        <v>10</v>
      </c>
      <c r="E278" t="s">
        <v>531</v>
      </c>
      <c r="F278" s="3">
        <v>15</v>
      </c>
      <c r="G278" s="41">
        <v>15</v>
      </c>
      <c r="H278" s="4">
        <v>7</v>
      </c>
      <c r="I278" s="8">
        <f t="shared" si="8"/>
        <v>0.53333333333333333</v>
      </c>
      <c r="J278" s="5" t="str">
        <f t="shared" si="9"/>
        <v>VIEW PRODUCT</v>
      </c>
      <c r="K278" s="31" t="s">
        <v>621</v>
      </c>
    </row>
    <row r="279" spans="1:11" ht="15.75" x14ac:dyDescent="0.25">
      <c r="A279" s="31"/>
      <c r="B279" s="2" t="s">
        <v>32</v>
      </c>
      <c r="C279" s="2" t="s">
        <v>53</v>
      </c>
      <c r="D279" t="s">
        <v>11</v>
      </c>
      <c r="E279" t="s">
        <v>532</v>
      </c>
      <c r="F279" s="3">
        <v>15</v>
      </c>
      <c r="G279" s="41">
        <v>15</v>
      </c>
      <c r="H279" s="4">
        <v>7</v>
      </c>
      <c r="I279" s="8">
        <f t="shared" si="8"/>
        <v>0.53333333333333333</v>
      </c>
      <c r="J279" s="5" t="str">
        <f t="shared" si="9"/>
        <v>VIEW PRODUCT</v>
      </c>
      <c r="K279" s="31" t="s">
        <v>621</v>
      </c>
    </row>
    <row r="280" spans="1:11" ht="15.75" x14ac:dyDescent="0.25">
      <c r="A280" s="31"/>
      <c r="B280" s="2" t="s">
        <v>28</v>
      </c>
      <c r="C280" s="2" t="s">
        <v>78</v>
      </c>
      <c r="D280" t="s">
        <v>79</v>
      </c>
      <c r="E280" t="s">
        <v>80</v>
      </c>
      <c r="F280" s="3">
        <v>13.9</v>
      </c>
      <c r="G280" s="6">
        <v>9.7899999999999991</v>
      </c>
      <c r="H280" s="7">
        <v>5</v>
      </c>
      <c r="I280" s="8">
        <f t="shared" si="8"/>
        <v>0.64028776978417268</v>
      </c>
      <c r="J280" s="5" t="str">
        <f t="shared" si="9"/>
        <v>VIEW PRODUCT</v>
      </c>
      <c r="K280" s="31" t="s">
        <v>621</v>
      </c>
    </row>
    <row r="281" spans="1:11" ht="15.75" x14ac:dyDescent="0.25">
      <c r="A281" s="31"/>
      <c r="B281" s="2" t="s">
        <v>28</v>
      </c>
      <c r="C281" s="2" t="s">
        <v>78</v>
      </c>
      <c r="D281" t="s">
        <v>83</v>
      </c>
      <c r="E281" t="s">
        <v>84</v>
      </c>
      <c r="F281" s="3">
        <v>29.9</v>
      </c>
      <c r="G281" s="6">
        <v>20.99</v>
      </c>
      <c r="H281" s="7">
        <v>15</v>
      </c>
      <c r="I281" s="8">
        <f t="shared" si="8"/>
        <v>0.49832775919732442</v>
      </c>
      <c r="J281" s="5" t="str">
        <f t="shared" si="9"/>
        <v>VIEW PRODUCT</v>
      </c>
      <c r="K281" s="31" t="s">
        <v>621</v>
      </c>
    </row>
    <row r="282" spans="1:11" ht="15.75" x14ac:dyDescent="0.25">
      <c r="A282" s="31"/>
      <c r="B282" s="2" t="s">
        <v>28</v>
      </c>
      <c r="C282" s="2" t="s">
        <v>78</v>
      </c>
      <c r="D282" t="s">
        <v>81</v>
      </c>
      <c r="E282" t="s">
        <v>82</v>
      </c>
      <c r="F282" s="3">
        <v>29.9</v>
      </c>
      <c r="G282" s="6">
        <v>20.99</v>
      </c>
      <c r="H282" s="4">
        <v>15</v>
      </c>
      <c r="I282" s="8">
        <f t="shared" si="8"/>
        <v>0.49832775919732442</v>
      </c>
      <c r="J282" s="5" t="str">
        <f t="shared" si="9"/>
        <v>VIEW PRODUCT</v>
      </c>
      <c r="K282" s="31" t="s">
        <v>621</v>
      </c>
    </row>
    <row r="283" spans="1:11" ht="15.75" x14ac:dyDescent="0.25">
      <c r="A283" s="31"/>
      <c r="B283" s="2" t="s">
        <v>28</v>
      </c>
      <c r="C283" s="2" t="s">
        <v>104</v>
      </c>
      <c r="D283" t="s">
        <v>111</v>
      </c>
      <c r="E283" t="s">
        <v>112</v>
      </c>
      <c r="F283" s="3">
        <v>35</v>
      </c>
      <c r="G283" s="6">
        <v>28</v>
      </c>
      <c r="H283" s="4">
        <v>15</v>
      </c>
      <c r="I283" s="8">
        <f t="shared" si="8"/>
        <v>0.5714285714285714</v>
      </c>
      <c r="J283" s="5" t="str">
        <f t="shared" si="9"/>
        <v>VIEW PRODUCT</v>
      </c>
      <c r="K283" s="31" t="s">
        <v>621</v>
      </c>
    </row>
    <row r="284" spans="1:11" ht="15.75" x14ac:dyDescent="0.25">
      <c r="A284" s="31"/>
      <c r="B284" s="2" t="s">
        <v>28</v>
      </c>
      <c r="C284" s="2" t="s">
        <v>104</v>
      </c>
      <c r="D284" t="s">
        <v>105</v>
      </c>
      <c r="E284" t="s">
        <v>106</v>
      </c>
      <c r="F284" s="3">
        <v>70</v>
      </c>
      <c r="G284" s="6">
        <v>56</v>
      </c>
      <c r="H284" s="7">
        <v>30</v>
      </c>
      <c r="I284" s="8">
        <f t="shared" si="8"/>
        <v>0.5714285714285714</v>
      </c>
      <c r="J284" s="5" t="str">
        <f t="shared" si="9"/>
        <v>VIEW PRODUCT</v>
      </c>
      <c r="K284" s="31" t="s">
        <v>621</v>
      </c>
    </row>
    <row r="285" spans="1:11" ht="15.75" x14ac:dyDescent="0.25">
      <c r="A285" s="31"/>
      <c r="B285" s="2" t="s">
        <v>28</v>
      </c>
      <c r="C285" s="2" t="s">
        <v>104</v>
      </c>
      <c r="D285" t="s">
        <v>109</v>
      </c>
      <c r="E285" t="s">
        <v>110</v>
      </c>
      <c r="F285" s="3">
        <v>45</v>
      </c>
      <c r="G285" s="6">
        <v>36</v>
      </c>
      <c r="H285" s="7">
        <v>18</v>
      </c>
      <c r="I285" s="8">
        <f t="shared" si="8"/>
        <v>0.6</v>
      </c>
      <c r="J285" s="5" t="str">
        <f t="shared" si="9"/>
        <v>VIEW PRODUCT</v>
      </c>
      <c r="K285" s="31" t="s">
        <v>621</v>
      </c>
    </row>
    <row r="286" spans="1:11" ht="15.75" x14ac:dyDescent="0.25">
      <c r="A286" s="31"/>
      <c r="B286" s="2" t="s">
        <v>28</v>
      </c>
      <c r="C286" s="2" t="s">
        <v>104</v>
      </c>
      <c r="D286" t="s">
        <v>107</v>
      </c>
      <c r="E286" t="s">
        <v>108</v>
      </c>
      <c r="F286" s="3">
        <v>70</v>
      </c>
      <c r="G286" s="6">
        <v>56</v>
      </c>
      <c r="H286" s="4">
        <v>30</v>
      </c>
      <c r="I286" s="8">
        <f t="shared" si="8"/>
        <v>0.5714285714285714</v>
      </c>
      <c r="J286" s="5" t="str">
        <f t="shared" si="9"/>
        <v>VIEW PRODUCT</v>
      </c>
      <c r="K286" s="31" t="s">
        <v>621</v>
      </c>
    </row>
    <row r="287" spans="1:11" ht="15.75" x14ac:dyDescent="0.25">
      <c r="A287" s="31"/>
      <c r="B287" s="2" t="s">
        <v>37</v>
      </c>
      <c r="C287" s="2" t="s">
        <v>180</v>
      </c>
      <c r="D287" t="s">
        <v>183</v>
      </c>
      <c r="E287" t="s">
        <v>536</v>
      </c>
      <c r="F287" s="3">
        <v>5</v>
      </c>
      <c r="G287" s="6">
        <v>4</v>
      </c>
      <c r="H287" s="4">
        <v>3</v>
      </c>
      <c r="I287" s="8">
        <f t="shared" si="8"/>
        <v>0.4</v>
      </c>
      <c r="J287" s="5" t="str">
        <f t="shared" si="9"/>
        <v>VIEW PRODUCT</v>
      </c>
      <c r="K287" s="31" t="s">
        <v>621</v>
      </c>
    </row>
    <row r="288" spans="1:11" ht="15.75" x14ac:dyDescent="0.25">
      <c r="A288" s="31"/>
      <c r="B288" s="2" t="s">
        <v>37</v>
      </c>
      <c r="C288" s="2" t="s">
        <v>177</v>
      </c>
      <c r="D288" t="s">
        <v>178</v>
      </c>
      <c r="E288" t="s">
        <v>179</v>
      </c>
      <c r="F288" s="3">
        <v>14.99</v>
      </c>
      <c r="G288" s="6">
        <v>10.49</v>
      </c>
      <c r="H288" s="4">
        <v>6</v>
      </c>
      <c r="I288" s="8">
        <f t="shared" si="8"/>
        <v>0.59973315543695804</v>
      </c>
      <c r="J288" s="5" t="str">
        <f t="shared" si="9"/>
        <v>VIEW PRODUCT</v>
      </c>
      <c r="K288" s="31" t="s">
        <v>621</v>
      </c>
    </row>
    <row r="289" spans="1:11" ht="6" customHeight="1" x14ac:dyDescent="0.25">
      <c r="A289" s="31"/>
      <c r="B289" s="31"/>
      <c r="C289" s="31"/>
      <c r="D289" s="31"/>
      <c r="E289" s="31"/>
      <c r="F289" s="32"/>
      <c r="G289" s="32"/>
      <c r="H289" s="33"/>
      <c r="I289" s="34"/>
      <c r="J289" s="31"/>
      <c r="K289" s="31"/>
    </row>
  </sheetData>
  <sortState ref="B18:K394">
    <sortCondition ref="E17"/>
  </sortState>
  <pageMargins left="0.25" right="0.25" top="0.75" bottom="0.75" header="0.3" footer="0.3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productexport_new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Lucinski</dc:creator>
  <cp:lastModifiedBy>Erik Peterson</cp:lastModifiedBy>
  <cp:lastPrinted>2014-11-24T20:50:56Z</cp:lastPrinted>
  <dcterms:created xsi:type="dcterms:W3CDTF">2014-11-24T09:39:31Z</dcterms:created>
  <dcterms:modified xsi:type="dcterms:W3CDTF">2016-03-09T17:00:13Z</dcterms:modified>
</cp:coreProperties>
</file>